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720" windowWidth="12255" windowHeight="4650" activeTab="1"/>
  </bookViews>
  <sheets>
    <sheet name="Příjmy 2010 " sheetId="1" r:id="rId1"/>
    <sheet name="Výdaje 2010 " sheetId="2" r:id="rId2"/>
    <sheet name="List1" sheetId="3" r:id="rId3"/>
  </sheets>
  <definedNames>
    <definedName name="_xlnm.Print_Area" localSheetId="0">'Příjmy 2010 '!$A$1:$J$72</definedName>
  </definedNames>
  <calcPr fullCalcOnLoad="1"/>
</workbook>
</file>

<file path=xl/sharedStrings.xml><?xml version="1.0" encoding="utf-8"?>
<sst xmlns="http://schemas.openxmlformats.org/spreadsheetml/2006/main" count="130" uniqueCount="76">
  <si>
    <t>paragraf</t>
  </si>
  <si>
    <t>název</t>
  </si>
  <si>
    <t>Kč</t>
  </si>
  <si>
    <t>Pěstební činnost</t>
  </si>
  <si>
    <t>Odvádění a čištění odpad.vod a nakládaní s kaly</t>
  </si>
  <si>
    <t>Předškolní zařízení</t>
  </si>
  <si>
    <t>Základní škola</t>
  </si>
  <si>
    <t>Činnosti knihovnické</t>
  </si>
  <si>
    <t>Bytové hospodářství</t>
  </si>
  <si>
    <t>Pohřebnictví</t>
  </si>
  <si>
    <t>Sběr a svoz komunálního odpadu</t>
  </si>
  <si>
    <t>Požární ochrana - dobrovolná část</t>
  </si>
  <si>
    <t>Činnost místní správy</t>
  </si>
  <si>
    <t>Příjmy a výdaje z úvěrových finančních operací</t>
  </si>
  <si>
    <t>Ostatní činnosti j.n.</t>
  </si>
  <si>
    <t>Komunální služby a územní rozvoj jinde nezařazené</t>
  </si>
  <si>
    <t>Silnice</t>
  </si>
  <si>
    <t>Úpravy drobných vodních toků</t>
  </si>
  <si>
    <t>Činnosti uměleckých souborů</t>
  </si>
  <si>
    <t>Záležitosti kultury j. n.</t>
  </si>
  <si>
    <t>Pořízení,zachování a obnova hodnot míst.kult….</t>
  </si>
  <si>
    <t>Ostatní tělovýchovná činnost</t>
  </si>
  <si>
    <t>Využití volného času dětí a mládeže</t>
  </si>
  <si>
    <t>Veřejné osvětlení</t>
  </si>
  <si>
    <t>Výstavba a údržba místních inženýrských sítí</t>
  </si>
  <si>
    <t>Zastupitelstvo obce</t>
  </si>
  <si>
    <t>Pitná voda</t>
  </si>
  <si>
    <t>Monitoring nakládání s odpady</t>
  </si>
  <si>
    <t>Výstavba a údržba místních inž. sítí</t>
  </si>
  <si>
    <t>Ostatní záležitosti pozemních komunikací</t>
  </si>
  <si>
    <t>V Ý S L E D E K</t>
  </si>
  <si>
    <t xml:space="preserve">financování (z běžných účtů) </t>
  </si>
  <si>
    <t>Rozhlas a televize</t>
  </si>
  <si>
    <t>Ostatní záležitosti sdělovacích prostředků</t>
  </si>
  <si>
    <t>Péče o vzhled obce a veřejnou zeleň</t>
  </si>
  <si>
    <t xml:space="preserve">P Ř Í J M Y </t>
  </si>
  <si>
    <t>Daně, poplatky dotace, ostatní příjmy</t>
  </si>
  <si>
    <t>Nebytové hospodářství</t>
  </si>
  <si>
    <t>Rekultivace půdy v důsl.těžeb. a důl. činnosti</t>
  </si>
  <si>
    <t xml:space="preserve">V Ý D A J E </t>
  </si>
  <si>
    <t>Sportovní zařízení v majetku obce</t>
  </si>
  <si>
    <t>Ostatní soc. péče a pomoc zdr. postiženým</t>
  </si>
  <si>
    <t>Pojištění funkčně nespecifikované</t>
  </si>
  <si>
    <t>Územní plánování</t>
  </si>
  <si>
    <t>Provoz veřejné silniční dopravy (dopr. obslužnost)</t>
  </si>
  <si>
    <t>Převody vlastním fondům v rozpočtech územ. úrovně</t>
  </si>
  <si>
    <t>Ostatní záležitosti kultury, církví a sděl. prostředků</t>
  </si>
  <si>
    <t>Osobní asistence, pečovatelská služba</t>
  </si>
  <si>
    <t>Rozpočet</t>
  </si>
  <si>
    <t>Ostatní služby a činnosti v oblasti soc. péče</t>
  </si>
  <si>
    <t>Finanční vypořádání minulých let</t>
  </si>
  <si>
    <t>Ostatní záležitosti kultury, církví a sděl. Prostředků</t>
  </si>
  <si>
    <t>Pojištění funkčně nezpecifikované</t>
  </si>
  <si>
    <t>Splátky úvěrů (ČOV, nástavby)</t>
  </si>
  <si>
    <t>Návrh</t>
  </si>
  <si>
    <t>rozpočtu</t>
  </si>
  <si>
    <t>Změny technologií vytápění</t>
  </si>
  <si>
    <t>Vodní díla v krajině (odbahnění rybníků)</t>
  </si>
  <si>
    <t>Volby do zastupitelstev ÚSC</t>
  </si>
  <si>
    <t>Ostat záležitosti těžeb.průmyslu</t>
  </si>
  <si>
    <t>Ostatní služby</t>
  </si>
  <si>
    <t>rozpočet</t>
  </si>
  <si>
    <t>Využívání a zneškodňování komunál. Odpadů</t>
  </si>
  <si>
    <t>Ostatní správa v ochraně životního prostředí</t>
  </si>
  <si>
    <t>Péče o vzhled obcí a veřejnou zeleň</t>
  </si>
  <si>
    <t>P Ř Í J M Y  2011</t>
  </si>
  <si>
    <t>Rozpočet na rok 2011   +   úprava na rok 2010</t>
  </si>
  <si>
    <t>Rozpočet na rok 2011    +    úprava na rok 2010</t>
  </si>
  <si>
    <t>V Ý D A J E  2011</t>
  </si>
  <si>
    <t>Schválený</t>
  </si>
  <si>
    <t>Využívání a zneškodňování komunál. Odpadu</t>
  </si>
  <si>
    <t>Volby  do Parlamentu ČR</t>
  </si>
  <si>
    <t>Ostat. všeobec. vnitř. správa jinde nezař.(sčít.lidu)</t>
  </si>
  <si>
    <t>Ostatní finanční operace</t>
  </si>
  <si>
    <t>Skutečnost</t>
  </si>
  <si>
    <t>úprava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</si>
</sst>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"/>
    <numFmt numFmtId="167" formatCode="0_ ;\-0\ "/>
    <numFmt numFmtId="168" formatCode="d/m"/>
    <numFmt numFmtId="169" formatCode="mmm\-yy"/>
    <numFmt numFmtId="170" formatCode="d\-mmm\-yyyy"/>
    <numFmt numFmtId="171" formatCode="dd\-mmm\-yy"/>
    <numFmt numFmtId="172" formatCode="d/m/yy"/>
    <numFmt numFmtId="173" formatCode="[$-405]d\.\ mmmm\ yyyy"/>
  </numFmts>
  <fonts count="4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5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b/>
      <sz val="14"/>
      <name val="Arial CE"/>
      <family val="2"/>
    </font>
    <font>
      <b/>
      <i/>
      <u val="single"/>
      <sz val="16"/>
      <color indexed="52"/>
      <name val="Times New Roman"/>
      <family val="1"/>
    </font>
    <font>
      <b/>
      <i/>
      <u val="single"/>
      <sz val="16"/>
      <color indexed="10"/>
      <name val="Times New Roman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4" fillId="0" borderId="15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2" xfId="0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1" fillId="33" borderId="40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0" fillId="33" borderId="45" xfId="0" applyNumberFormat="1" applyFill="1" applyBorder="1" applyAlignment="1">
      <alignment/>
    </xf>
    <xf numFmtId="3" fontId="1" fillId="33" borderId="45" xfId="0" applyNumberFormat="1" applyFont="1" applyFill="1" applyBorder="1" applyAlignment="1">
      <alignment/>
    </xf>
    <xf numFmtId="3" fontId="1" fillId="33" borderId="46" xfId="0" applyNumberFormat="1" applyFont="1" applyFill="1" applyBorder="1" applyAlignment="1">
      <alignment/>
    </xf>
    <xf numFmtId="3" fontId="0" fillId="33" borderId="46" xfId="0" applyNumberFormat="1" applyFill="1" applyBorder="1" applyAlignment="1">
      <alignment/>
    </xf>
    <xf numFmtId="3" fontId="1" fillId="33" borderId="47" xfId="0" applyNumberFormat="1" applyFont="1" applyFill="1" applyBorder="1" applyAlignment="1">
      <alignment/>
    </xf>
    <xf numFmtId="3" fontId="0" fillId="33" borderId="42" xfId="0" applyNumberFormat="1" applyFill="1" applyBorder="1" applyAlignment="1">
      <alignment/>
    </xf>
    <xf numFmtId="0" fontId="1" fillId="34" borderId="40" xfId="0" applyFont="1" applyFill="1" applyBorder="1" applyAlignment="1">
      <alignment horizontal="center" wrapText="1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4" fontId="0" fillId="34" borderId="41" xfId="0" applyNumberFormat="1" applyFont="1" applyFill="1" applyBorder="1" applyAlignment="1">
      <alignment horizontal="center"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3" fontId="1" fillId="34" borderId="48" xfId="0" applyNumberFormat="1" applyFont="1" applyFill="1" applyBorder="1" applyAlignment="1">
      <alignment/>
    </xf>
    <xf numFmtId="3" fontId="7" fillId="34" borderId="45" xfId="0" applyNumberFormat="1" applyFont="1" applyFill="1" applyBorder="1" applyAlignment="1">
      <alignment/>
    </xf>
    <xf numFmtId="3" fontId="1" fillId="34" borderId="46" xfId="0" applyNumberFormat="1" applyFont="1" applyFill="1" applyBorder="1" applyAlignment="1">
      <alignment/>
    </xf>
    <xf numFmtId="3" fontId="1" fillId="34" borderId="49" xfId="0" applyNumberFormat="1" applyFont="1" applyFill="1" applyBorder="1" applyAlignment="1">
      <alignment/>
    </xf>
    <xf numFmtId="3" fontId="0" fillId="34" borderId="45" xfId="0" applyNumberFormat="1" applyFill="1" applyBorder="1" applyAlignment="1">
      <alignment/>
    </xf>
    <xf numFmtId="3" fontId="0" fillId="34" borderId="48" xfId="0" applyNumberFormat="1" applyFill="1" applyBorder="1" applyAlignment="1">
      <alignment/>
    </xf>
    <xf numFmtId="0" fontId="1" fillId="35" borderId="40" xfId="0" applyFont="1" applyFill="1" applyBorder="1" applyAlignment="1">
      <alignment horizontal="center" wrapText="1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3" fontId="1" fillId="35" borderId="44" xfId="0" applyNumberFormat="1" applyFont="1" applyFill="1" applyBorder="1" applyAlignment="1">
      <alignment/>
    </xf>
    <xf numFmtId="3" fontId="0" fillId="35" borderId="45" xfId="0" applyNumberFormat="1" applyFill="1" applyBorder="1" applyAlignment="1">
      <alignment/>
    </xf>
    <xf numFmtId="3" fontId="1" fillId="35" borderId="45" xfId="0" applyNumberFormat="1" applyFont="1" applyFill="1" applyBorder="1" applyAlignment="1">
      <alignment/>
    </xf>
    <xf numFmtId="3" fontId="1" fillId="35" borderId="46" xfId="0" applyNumberFormat="1" applyFont="1" applyFill="1" applyBorder="1" applyAlignment="1">
      <alignment/>
    </xf>
    <xf numFmtId="3" fontId="0" fillId="35" borderId="46" xfId="0" applyNumberFormat="1" applyFill="1" applyBorder="1" applyAlignment="1">
      <alignment/>
    </xf>
    <xf numFmtId="3" fontId="1" fillId="35" borderId="47" xfId="0" applyNumberFormat="1" applyFont="1" applyFill="1" applyBorder="1" applyAlignment="1">
      <alignment/>
    </xf>
    <xf numFmtId="3" fontId="0" fillId="35" borderId="42" xfId="0" applyNumberForma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23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17" borderId="44" xfId="0" applyNumberFormat="1" applyFont="1" applyFill="1" applyBorder="1" applyAlignment="1">
      <alignment/>
    </xf>
    <xf numFmtId="3" fontId="1" fillId="15" borderId="46" xfId="0" applyNumberFormat="1" applyFont="1" applyFill="1" applyBorder="1" applyAlignment="1">
      <alignment/>
    </xf>
    <xf numFmtId="3" fontId="1" fillId="19" borderId="46" xfId="0" applyNumberFormat="1" applyFont="1" applyFill="1" applyBorder="1" applyAlignment="1">
      <alignment/>
    </xf>
    <xf numFmtId="3" fontId="1" fillId="18" borderId="50" xfId="0" applyNumberFormat="1" applyFont="1" applyFill="1" applyBorder="1" applyAlignment="1">
      <alignment/>
    </xf>
    <xf numFmtId="3" fontId="0" fillId="36" borderId="45" xfId="0" applyNumberFormat="1" applyFill="1" applyBorder="1" applyAlignment="1">
      <alignment/>
    </xf>
    <xf numFmtId="0" fontId="1" fillId="0" borderId="51" xfId="0" applyFont="1" applyBorder="1" applyAlignment="1">
      <alignment/>
    </xf>
    <xf numFmtId="0" fontId="0" fillId="0" borderId="21" xfId="0" applyBorder="1" applyAlignment="1">
      <alignment/>
    </xf>
    <xf numFmtId="0" fontId="4" fillId="0" borderId="25" xfId="0" applyFont="1" applyFill="1" applyBorder="1" applyAlignment="1">
      <alignment/>
    </xf>
    <xf numFmtId="0" fontId="1" fillId="9" borderId="40" xfId="0" applyFont="1" applyFill="1" applyBorder="1" applyAlignment="1">
      <alignment horizontal="center" wrapText="1"/>
    </xf>
    <xf numFmtId="0" fontId="1" fillId="9" borderId="41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0" fillId="9" borderId="43" xfId="0" applyFill="1" applyBorder="1" applyAlignment="1">
      <alignment/>
    </xf>
    <xf numFmtId="3" fontId="1" fillId="9" borderId="44" xfId="0" applyNumberFormat="1" applyFont="1" applyFill="1" applyBorder="1" applyAlignment="1">
      <alignment/>
    </xf>
    <xf numFmtId="3" fontId="0" fillId="9" borderId="45" xfId="0" applyNumberFormat="1" applyFill="1" applyBorder="1" applyAlignment="1">
      <alignment/>
    </xf>
    <xf numFmtId="3" fontId="1" fillId="9" borderId="45" xfId="0" applyNumberFormat="1" applyFont="1" applyFill="1" applyBorder="1" applyAlignment="1">
      <alignment/>
    </xf>
    <xf numFmtId="3" fontId="1" fillId="9" borderId="46" xfId="0" applyNumberFormat="1" applyFont="1" applyFill="1" applyBorder="1" applyAlignment="1">
      <alignment/>
    </xf>
    <xf numFmtId="3" fontId="0" fillId="9" borderId="46" xfId="0" applyNumberFormat="1" applyFill="1" applyBorder="1" applyAlignment="1">
      <alignment/>
    </xf>
    <xf numFmtId="3" fontId="1" fillId="9" borderId="47" xfId="0" applyNumberFormat="1" applyFont="1" applyFill="1" applyBorder="1" applyAlignment="1">
      <alignment/>
    </xf>
    <xf numFmtId="3" fontId="0" fillId="9" borderId="42" xfId="0" applyNumberFormat="1" applyFill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16" borderId="40" xfId="0" applyFont="1" applyFill="1" applyBorder="1" applyAlignment="1">
      <alignment horizontal="center" wrapText="1"/>
    </xf>
    <xf numFmtId="0" fontId="1" fillId="16" borderId="41" xfId="0" applyFont="1" applyFill="1" applyBorder="1" applyAlignment="1">
      <alignment horizontal="center"/>
    </xf>
    <xf numFmtId="0" fontId="1" fillId="16" borderId="42" xfId="0" applyFont="1" applyFill="1" applyBorder="1" applyAlignment="1">
      <alignment horizontal="center"/>
    </xf>
    <xf numFmtId="0" fontId="0" fillId="16" borderId="43" xfId="0" applyFill="1" applyBorder="1" applyAlignment="1">
      <alignment/>
    </xf>
    <xf numFmtId="3" fontId="1" fillId="16" borderId="44" xfId="0" applyNumberFormat="1" applyFont="1" applyFill="1" applyBorder="1" applyAlignment="1">
      <alignment/>
    </xf>
    <xf numFmtId="3" fontId="0" fillId="16" borderId="45" xfId="0" applyNumberFormat="1" applyFill="1" applyBorder="1" applyAlignment="1">
      <alignment/>
    </xf>
    <xf numFmtId="3" fontId="1" fillId="16" borderId="45" xfId="0" applyNumberFormat="1" applyFont="1" applyFill="1" applyBorder="1" applyAlignment="1">
      <alignment/>
    </xf>
    <xf numFmtId="3" fontId="1" fillId="16" borderId="46" xfId="0" applyNumberFormat="1" applyFont="1" applyFill="1" applyBorder="1" applyAlignment="1">
      <alignment/>
    </xf>
    <xf numFmtId="3" fontId="0" fillId="16" borderId="46" xfId="0" applyNumberFormat="1" applyFill="1" applyBorder="1" applyAlignment="1">
      <alignment/>
    </xf>
    <xf numFmtId="3" fontId="1" fillId="16" borderId="47" xfId="0" applyNumberFormat="1" applyFont="1" applyFill="1" applyBorder="1" applyAlignment="1">
      <alignment/>
    </xf>
    <xf numFmtId="3" fontId="0" fillId="16" borderId="42" xfId="0" applyNumberFormat="1" applyFill="1" applyBorder="1" applyAlignment="1">
      <alignment/>
    </xf>
    <xf numFmtId="4" fontId="0" fillId="16" borderId="41" xfId="0" applyNumberFormat="1" applyFont="1" applyFill="1" applyBorder="1" applyAlignment="1">
      <alignment horizontal="center"/>
    </xf>
    <xf numFmtId="3" fontId="1" fillId="16" borderId="48" xfId="0" applyNumberFormat="1" applyFont="1" applyFill="1" applyBorder="1" applyAlignment="1">
      <alignment/>
    </xf>
    <xf numFmtId="3" fontId="7" fillId="16" borderId="45" xfId="0" applyNumberFormat="1" applyFont="1" applyFill="1" applyBorder="1" applyAlignment="1">
      <alignment/>
    </xf>
    <xf numFmtId="3" fontId="1" fillId="16" borderId="49" xfId="0" applyNumberFormat="1" applyFont="1" applyFill="1" applyBorder="1" applyAlignment="1">
      <alignment/>
    </xf>
    <xf numFmtId="3" fontId="0" fillId="16" borderId="48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1" fillId="19" borderId="40" xfId="0" applyFont="1" applyFill="1" applyBorder="1" applyAlignment="1">
      <alignment horizontal="center" wrapText="1"/>
    </xf>
    <xf numFmtId="0" fontId="1" fillId="19" borderId="41" xfId="0" applyFont="1" applyFill="1" applyBorder="1" applyAlignment="1">
      <alignment horizontal="center"/>
    </xf>
    <xf numFmtId="0" fontId="1" fillId="19" borderId="42" xfId="0" applyFont="1" applyFill="1" applyBorder="1" applyAlignment="1">
      <alignment horizontal="center"/>
    </xf>
    <xf numFmtId="4" fontId="0" fillId="19" borderId="41" xfId="0" applyNumberFormat="1" applyFont="1" applyFill="1" applyBorder="1" applyAlignment="1">
      <alignment horizontal="center"/>
    </xf>
    <xf numFmtId="3" fontId="1" fillId="19" borderId="44" xfId="0" applyNumberFormat="1" applyFont="1" applyFill="1" applyBorder="1" applyAlignment="1">
      <alignment/>
    </xf>
    <xf numFmtId="3" fontId="1" fillId="19" borderId="45" xfId="0" applyNumberFormat="1" applyFont="1" applyFill="1" applyBorder="1" applyAlignment="1">
      <alignment/>
    </xf>
    <xf numFmtId="3" fontId="1" fillId="19" borderId="48" xfId="0" applyNumberFormat="1" applyFont="1" applyFill="1" applyBorder="1" applyAlignment="1">
      <alignment/>
    </xf>
    <xf numFmtId="3" fontId="1" fillId="19" borderId="49" xfId="0" applyNumberFormat="1" applyFont="1" applyFill="1" applyBorder="1" applyAlignment="1">
      <alignment/>
    </xf>
    <xf numFmtId="3" fontId="0" fillId="19" borderId="45" xfId="0" applyNumberFormat="1" applyFill="1" applyBorder="1" applyAlignment="1">
      <alignment/>
    </xf>
    <xf numFmtId="3" fontId="0" fillId="19" borderId="48" xfId="0" applyNumberFormat="1" applyFill="1" applyBorder="1" applyAlignment="1">
      <alignment/>
    </xf>
    <xf numFmtId="4" fontId="0" fillId="9" borderId="41" xfId="0" applyNumberFormat="1" applyFont="1" applyFill="1" applyBorder="1" applyAlignment="1">
      <alignment horizontal="center"/>
    </xf>
    <xf numFmtId="3" fontId="1" fillId="9" borderId="48" xfId="0" applyNumberFormat="1" applyFont="1" applyFill="1" applyBorder="1" applyAlignment="1">
      <alignment/>
    </xf>
    <xf numFmtId="3" fontId="7" fillId="9" borderId="45" xfId="0" applyNumberFormat="1" applyFont="1" applyFill="1" applyBorder="1" applyAlignment="1">
      <alignment/>
    </xf>
    <xf numFmtId="3" fontId="1" fillId="9" borderId="49" xfId="0" applyNumberFormat="1" applyFont="1" applyFill="1" applyBorder="1" applyAlignment="1">
      <alignment/>
    </xf>
    <xf numFmtId="3" fontId="0" fillId="9" borderId="48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H11" sqref="H11"/>
    </sheetView>
  </sheetViews>
  <sheetFormatPr defaultColWidth="9.00390625" defaultRowHeight="12.75"/>
  <cols>
    <col min="6" max="6" width="11.75390625" style="0" customWidth="1"/>
    <col min="7" max="10" width="11.125" style="0" customWidth="1"/>
  </cols>
  <sheetData>
    <row r="1" spans="4:10" ht="15.75" customHeight="1">
      <c r="D1" s="88">
        <v>1</v>
      </c>
      <c r="I1" s="88"/>
      <c r="J1" s="88"/>
    </row>
    <row r="2" spans="1:9" ht="21.75" customHeight="1">
      <c r="A2" s="114" t="s">
        <v>66</v>
      </c>
      <c r="B2" s="114"/>
      <c r="C2" s="114"/>
      <c r="D2" s="114"/>
      <c r="E2" s="114"/>
      <c r="F2" s="114"/>
      <c r="G2" s="114"/>
      <c r="H2" s="114"/>
      <c r="I2" s="114"/>
    </row>
    <row r="3" ht="13.5" thickBot="1">
      <c r="E3" s="2"/>
    </row>
    <row r="4" spans="1:10" ht="18">
      <c r="A4" s="3"/>
      <c r="B4" s="111" t="s">
        <v>65</v>
      </c>
      <c r="C4" s="112"/>
      <c r="D4" s="112"/>
      <c r="E4" s="112"/>
      <c r="F4" s="113"/>
      <c r="G4" s="54" t="s">
        <v>69</v>
      </c>
      <c r="H4" s="77" t="s">
        <v>48</v>
      </c>
      <c r="I4" s="116" t="s">
        <v>74</v>
      </c>
      <c r="J4" s="100" t="s">
        <v>54</v>
      </c>
    </row>
    <row r="5" spans="1:10" ht="12.75" customHeight="1">
      <c r="A5" s="9"/>
      <c r="B5" s="11"/>
      <c r="C5" s="11"/>
      <c r="D5" s="11"/>
      <c r="E5" s="11"/>
      <c r="F5" s="12"/>
      <c r="G5" s="55" t="s">
        <v>61</v>
      </c>
      <c r="H5" s="78">
        <v>2010</v>
      </c>
      <c r="I5" s="117" t="s">
        <v>55</v>
      </c>
      <c r="J5" s="101" t="s">
        <v>55</v>
      </c>
    </row>
    <row r="6" spans="1:10" ht="12.75">
      <c r="A6" s="4" t="s">
        <v>0</v>
      </c>
      <c r="B6" s="17" t="s">
        <v>1</v>
      </c>
      <c r="C6" s="17"/>
      <c r="D6" s="17"/>
      <c r="E6" s="17"/>
      <c r="F6" s="16"/>
      <c r="G6" s="55">
        <v>2010</v>
      </c>
      <c r="H6" s="78" t="s">
        <v>75</v>
      </c>
      <c r="I6" s="117">
        <v>2010</v>
      </c>
      <c r="J6" s="101">
        <v>2011</v>
      </c>
    </row>
    <row r="7" spans="1:10" ht="13.5" thickBot="1">
      <c r="A7" s="48"/>
      <c r="B7" s="21"/>
      <c r="C7" s="21"/>
      <c r="D7" s="21"/>
      <c r="E7" s="21"/>
      <c r="F7" s="19"/>
      <c r="G7" s="56" t="s">
        <v>2</v>
      </c>
      <c r="H7" s="79" t="s">
        <v>2</v>
      </c>
      <c r="I7" s="118" t="s">
        <v>2</v>
      </c>
      <c r="J7" s="102" t="s">
        <v>2</v>
      </c>
    </row>
    <row r="8" spans="1:10" ht="13.5" thickBot="1">
      <c r="A8" s="49"/>
      <c r="B8" s="8"/>
      <c r="C8" s="8"/>
      <c r="D8" s="8"/>
      <c r="E8" s="38"/>
      <c r="F8" s="8"/>
      <c r="G8" s="57"/>
      <c r="H8" s="79"/>
      <c r="I8" s="119"/>
      <c r="J8" s="103"/>
    </row>
    <row r="9" spans="1:10" ht="12.75">
      <c r="A9" s="26">
        <v>0</v>
      </c>
      <c r="B9" s="39" t="s">
        <v>36</v>
      </c>
      <c r="C9" s="27"/>
      <c r="D9" s="27"/>
      <c r="E9" s="28"/>
      <c r="F9" s="13"/>
      <c r="G9" s="58">
        <v>27771100</v>
      </c>
      <c r="H9" s="80">
        <v>29167510</v>
      </c>
      <c r="I9" s="120">
        <v>26341664</v>
      </c>
      <c r="J9" s="104">
        <v>27255792</v>
      </c>
    </row>
    <row r="10" spans="1:10" ht="12.75">
      <c r="A10" s="31"/>
      <c r="B10" s="10"/>
      <c r="C10" s="11"/>
      <c r="D10" s="11"/>
      <c r="E10" s="11"/>
      <c r="F10" s="12"/>
      <c r="G10" s="59"/>
      <c r="H10" s="81"/>
      <c r="I10" s="121"/>
      <c r="J10" s="105"/>
    </row>
    <row r="11" spans="1:10" ht="12.75">
      <c r="A11" s="29">
        <v>1031</v>
      </c>
      <c r="B11" s="15" t="s">
        <v>3</v>
      </c>
      <c r="C11" s="17"/>
      <c r="D11" s="11"/>
      <c r="E11" s="11"/>
      <c r="F11" s="12"/>
      <c r="G11" s="60">
        <v>100000</v>
      </c>
      <c r="H11" s="82">
        <v>100000</v>
      </c>
      <c r="I11" s="122">
        <v>100594</v>
      </c>
      <c r="J11" s="106">
        <v>50000</v>
      </c>
    </row>
    <row r="12" spans="1:10" ht="12.75">
      <c r="A12" s="29"/>
      <c r="B12" s="15"/>
      <c r="C12" s="17"/>
      <c r="D12" s="11"/>
      <c r="E12" s="11"/>
      <c r="F12" s="12"/>
      <c r="G12" s="60"/>
      <c r="H12" s="82"/>
      <c r="I12" s="122"/>
      <c r="J12" s="106"/>
    </row>
    <row r="13" spans="1:10" ht="12.75">
      <c r="A13" s="29">
        <v>2119</v>
      </c>
      <c r="B13" s="15" t="s">
        <v>59</v>
      </c>
      <c r="C13" s="17"/>
      <c r="D13" s="11"/>
      <c r="E13" s="11"/>
      <c r="F13" s="12"/>
      <c r="G13" s="60">
        <v>0</v>
      </c>
      <c r="H13" s="82">
        <v>1100</v>
      </c>
      <c r="I13" s="122">
        <v>1052</v>
      </c>
      <c r="J13" s="106">
        <v>1100</v>
      </c>
    </row>
    <row r="14" spans="1:10" ht="12.75">
      <c r="A14" s="29"/>
      <c r="B14" s="15"/>
      <c r="C14" s="17"/>
      <c r="D14" s="11"/>
      <c r="E14" s="11"/>
      <c r="F14" s="12"/>
      <c r="G14" s="60"/>
      <c r="H14" s="82"/>
      <c r="I14" s="122"/>
      <c r="J14" s="106"/>
    </row>
    <row r="15" spans="1:10" ht="12.75">
      <c r="A15" s="29">
        <v>2144</v>
      </c>
      <c r="B15" s="15" t="s">
        <v>60</v>
      </c>
      <c r="C15" s="17"/>
      <c r="D15" s="11"/>
      <c r="E15" s="11"/>
      <c r="F15" s="12"/>
      <c r="G15" s="60">
        <v>0</v>
      </c>
      <c r="H15" s="82">
        <v>6000</v>
      </c>
      <c r="I15" s="122">
        <v>0</v>
      </c>
      <c r="J15" s="106">
        <v>6000</v>
      </c>
    </row>
    <row r="16" spans="1:10" ht="12.75">
      <c r="A16" s="29"/>
      <c r="B16" s="15"/>
      <c r="C16" s="17"/>
      <c r="D16" s="11"/>
      <c r="E16" s="11"/>
      <c r="F16" s="12"/>
      <c r="G16" s="60"/>
      <c r="H16" s="82"/>
      <c r="I16" s="122"/>
      <c r="J16" s="106"/>
    </row>
    <row r="17" spans="1:10" ht="12.75">
      <c r="A17" s="29">
        <v>2212</v>
      </c>
      <c r="B17" s="15" t="s">
        <v>16</v>
      </c>
      <c r="C17" s="17"/>
      <c r="D17" s="11"/>
      <c r="E17" s="11"/>
      <c r="F17" s="12"/>
      <c r="G17" s="60">
        <v>0</v>
      </c>
      <c r="H17" s="82">
        <v>1900</v>
      </c>
      <c r="I17" s="122">
        <v>1813</v>
      </c>
      <c r="J17" s="106">
        <v>0</v>
      </c>
    </row>
    <row r="18" spans="1:10" ht="12.75">
      <c r="A18" s="29"/>
      <c r="B18" s="15"/>
      <c r="C18" s="17"/>
      <c r="D18" s="11"/>
      <c r="E18" s="11"/>
      <c r="F18" s="12"/>
      <c r="G18" s="60"/>
      <c r="H18" s="82"/>
      <c r="I18" s="122"/>
      <c r="J18" s="106"/>
    </row>
    <row r="19" spans="1:10" ht="12.75">
      <c r="A19" s="29">
        <v>2310</v>
      </c>
      <c r="B19" s="15" t="s">
        <v>26</v>
      </c>
      <c r="C19" s="17"/>
      <c r="D19" s="11"/>
      <c r="E19" s="11"/>
      <c r="F19" s="12"/>
      <c r="G19" s="60">
        <v>140000</v>
      </c>
      <c r="H19" s="82">
        <v>190000</v>
      </c>
      <c r="I19" s="122">
        <v>190000</v>
      </c>
      <c r="J19" s="106">
        <v>175000</v>
      </c>
    </row>
    <row r="20" spans="1:10" ht="12.75">
      <c r="A20" s="31"/>
      <c r="B20" s="10"/>
      <c r="C20" s="11"/>
      <c r="D20" s="11"/>
      <c r="E20" s="11"/>
      <c r="F20" s="12"/>
      <c r="G20" s="59"/>
      <c r="H20" s="81"/>
      <c r="I20" s="121"/>
      <c r="J20" s="105"/>
    </row>
    <row r="21" spans="1:10" ht="12.75">
      <c r="A21" s="29">
        <v>2321</v>
      </c>
      <c r="B21" s="15" t="s">
        <v>4</v>
      </c>
      <c r="C21" s="17"/>
      <c r="D21" s="17"/>
      <c r="E21" s="17"/>
      <c r="F21" s="16"/>
      <c r="G21" s="60">
        <v>290000</v>
      </c>
      <c r="H21" s="82">
        <v>400000</v>
      </c>
      <c r="I21" s="122">
        <v>400000</v>
      </c>
      <c r="J21" s="106">
        <v>374000</v>
      </c>
    </row>
    <row r="22" spans="1:10" ht="12.75">
      <c r="A22" s="29"/>
      <c r="B22" s="15"/>
      <c r="C22" s="17"/>
      <c r="D22" s="17"/>
      <c r="E22" s="17"/>
      <c r="F22" s="16"/>
      <c r="G22" s="60"/>
      <c r="H22" s="81"/>
      <c r="I22" s="122"/>
      <c r="J22" s="106"/>
    </row>
    <row r="23" spans="1:10" ht="12.75">
      <c r="A23" s="29">
        <v>2333</v>
      </c>
      <c r="B23" s="15" t="s">
        <v>17</v>
      </c>
      <c r="C23" s="17"/>
      <c r="D23" s="17"/>
      <c r="E23" s="17"/>
      <c r="F23" s="16"/>
      <c r="G23" s="60">
        <v>300</v>
      </c>
      <c r="H23" s="82">
        <v>300</v>
      </c>
      <c r="I23" s="122">
        <v>300</v>
      </c>
      <c r="J23" s="106">
        <v>300</v>
      </c>
    </row>
    <row r="24" spans="1:10" ht="12.75">
      <c r="A24" s="29"/>
      <c r="B24" s="15"/>
      <c r="C24" s="17"/>
      <c r="D24" s="17"/>
      <c r="E24" s="17"/>
      <c r="F24" s="16"/>
      <c r="G24" s="60"/>
      <c r="H24" s="82"/>
      <c r="I24" s="122"/>
      <c r="J24" s="106"/>
    </row>
    <row r="25" spans="1:10" ht="12.75">
      <c r="A25" s="29">
        <v>3113</v>
      </c>
      <c r="B25" s="15" t="s">
        <v>6</v>
      </c>
      <c r="C25" s="17"/>
      <c r="D25" s="17"/>
      <c r="E25" s="17"/>
      <c r="F25" s="16"/>
      <c r="G25" s="60">
        <v>193000</v>
      </c>
      <c r="H25" s="82">
        <v>253000</v>
      </c>
      <c r="I25" s="122">
        <v>253418</v>
      </c>
      <c r="J25" s="106">
        <v>190000</v>
      </c>
    </row>
    <row r="26" spans="1:10" ht="12.75">
      <c r="A26" s="29"/>
      <c r="B26" s="15"/>
      <c r="C26" s="17"/>
      <c r="D26" s="17"/>
      <c r="E26" s="17"/>
      <c r="F26" s="16"/>
      <c r="G26" s="59"/>
      <c r="H26" s="81"/>
      <c r="I26" s="121"/>
      <c r="J26" s="105"/>
    </row>
    <row r="27" spans="1:10" ht="12.75">
      <c r="A27" s="29">
        <v>3314</v>
      </c>
      <c r="B27" s="15" t="s">
        <v>7</v>
      </c>
      <c r="C27" s="17"/>
      <c r="D27" s="17"/>
      <c r="E27" s="11"/>
      <c r="F27" s="12"/>
      <c r="G27" s="60">
        <v>3000</v>
      </c>
      <c r="H27" s="82">
        <v>3000</v>
      </c>
      <c r="I27" s="122">
        <v>2590</v>
      </c>
      <c r="J27" s="106">
        <v>3000</v>
      </c>
    </row>
    <row r="28" spans="1:10" ht="12.75">
      <c r="A28" s="29"/>
      <c r="B28" s="15"/>
      <c r="C28" s="17"/>
      <c r="D28" s="17"/>
      <c r="E28" s="11"/>
      <c r="F28" s="12"/>
      <c r="G28" s="60"/>
      <c r="H28" s="82"/>
      <c r="I28" s="122"/>
      <c r="J28" s="106"/>
    </row>
    <row r="29" spans="1:10" ht="12.75">
      <c r="A29" s="29">
        <v>3349</v>
      </c>
      <c r="B29" s="15" t="s">
        <v>33</v>
      </c>
      <c r="C29" s="17"/>
      <c r="D29" s="11"/>
      <c r="E29" s="11"/>
      <c r="F29" s="12"/>
      <c r="G29" s="60">
        <v>500</v>
      </c>
      <c r="H29" s="82">
        <v>0</v>
      </c>
      <c r="I29" s="122">
        <v>0</v>
      </c>
      <c r="J29" s="106">
        <v>500</v>
      </c>
    </row>
    <row r="30" spans="1:10" ht="12.75">
      <c r="A30" s="29"/>
      <c r="B30" s="15"/>
      <c r="C30" s="17"/>
      <c r="D30" s="11"/>
      <c r="E30" s="11"/>
      <c r="F30" s="12"/>
      <c r="G30" s="60"/>
      <c r="H30" s="82"/>
      <c r="I30" s="122"/>
      <c r="J30" s="106"/>
    </row>
    <row r="31" spans="1:10" ht="12.75">
      <c r="A31" s="29">
        <v>3399</v>
      </c>
      <c r="B31" s="15" t="s">
        <v>51</v>
      </c>
      <c r="C31" s="17"/>
      <c r="D31" s="11"/>
      <c r="E31" s="11"/>
      <c r="F31" s="12"/>
      <c r="G31" s="60">
        <v>129500</v>
      </c>
      <c r="H31" s="82">
        <v>106300</v>
      </c>
      <c r="I31" s="122">
        <v>106240</v>
      </c>
      <c r="J31" s="106">
        <v>111000</v>
      </c>
    </row>
    <row r="32" spans="1:10" ht="12.75">
      <c r="A32" s="29"/>
      <c r="B32" s="15"/>
      <c r="C32" s="17"/>
      <c r="D32" s="11"/>
      <c r="E32" s="11"/>
      <c r="F32" s="12"/>
      <c r="G32" s="60"/>
      <c r="H32" s="82"/>
      <c r="I32" s="122"/>
      <c r="J32" s="106"/>
    </row>
    <row r="33" spans="1:10" ht="12.75">
      <c r="A33" s="29">
        <v>3419</v>
      </c>
      <c r="B33" s="15" t="s">
        <v>21</v>
      </c>
      <c r="C33" s="17"/>
      <c r="D33" s="11"/>
      <c r="E33" s="11"/>
      <c r="F33" s="12"/>
      <c r="G33" s="60">
        <v>50000</v>
      </c>
      <c r="H33" s="82">
        <v>0</v>
      </c>
      <c r="I33" s="122">
        <v>0</v>
      </c>
      <c r="J33" s="106">
        <v>50000</v>
      </c>
    </row>
    <row r="34" spans="1:10" ht="12.75">
      <c r="A34" s="29"/>
      <c r="B34" s="15"/>
      <c r="C34" s="17"/>
      <c r="D34" s="11"/>
      <c r="E34" s="11"/>
      <c r="F34" s="12"/>
      <c r="G34" s="59"/>
      <c r="H34" s="81"/>
      <c r="I34" s="121"/>
      <c r="J34" s="105"/>
    </row>
    <row r="35" spans="1:10" ht="12.75">
      <c r="A35" s="29">
        <v>3612</v>
      </c>
      <c r="B35" s="15" t="s">
        <v>8</v>
      </c>
      <c r="C35" s="17"/>
      <c r="D35" s="11"/>
      <c r="E35" s="11"/>
      <c r="F35" s="12"/>
      <c r="G35" s="60">
        <v>1503000</v>
      </c>
      <c r="H35" s="82">
        <v>1000000</v>
      </c>
      <c r="I35" s="122">
        <v>500000</v>
      </c>
      <c r="J35" s="106">
        <v>1503000</v>
      </c>
    </row>
    <row r="36" spans="1:10" ht="12.75">
      <c r="A36" s="29"/>
      <c r="B36" s="15"/>
      <c r="C36" s="17"/>
      <c r="D36" s="11"/>
      <c r="E36" s="11"/>
      <c r="F36" s="12"/>
      <c r="G36" s="60"/>
      <c r="H36" s="82"/>
      <c r="I36" s="122"/>
      <c r="J36" s="106"/>
    </row>
    <row r="37" spans="1:10" ht="12.75">
      <c r="A37" s="29">
        <v>3613</v>
      </c>
      <c r="B37" s="15" t="s">
        <v>37</v>
      </c>
      <c r="C37" s="17"/>
      <c r="D37" s="11"/>
      <c r="E37" s="11"/>
      <c r="F37" s="12"/>
      <c r="G37" s="60">
        <v>148300</v>
      </c>
      <c r="H37" s="82">
        <v>196300</v>
      </c>
      <c r="I37" s="122">
        <v>196907</v>
      </c>
      <c r="J37" s="106">
        <v>197000</v>
      </c>
    </row>
    <row r="38" spans="1:10" ht="12.75">
      <c r="A38" s="29"/>
      <c r="B38" s="15"/>
      <c r="C38" s="17"/>
      <c r="D38" s="11"/>
      <c r="E38" s="11"/>
      <c r="F38" s="12"/>
      <c r="G38" s="59"/>
      <c r="H38" s="81"/>
      <c r="I38" s="121"/>
      <c r="J38" s="105"/>
    </row>
    <row r="39" spans="1:10" ht="12.75">
      <c r="A39" s="29">
        <v>3631</v>
      </c>
      <c r="B39" s="15" t="s">
        <v>23</v>
      </c>
      <c r="C39" s="17"/>
      <c r="D39" s="11"/>
      <c r="E39" s="11"/>
      <c r="F39" s="12"/>
      <c r="G39" s="60">
        <v>5000</v>
      </c>
      <c r="H39" s="82">
        <v>0</v>
      </c>
      <c r="I39" s="122">
        <v>0</v>
      </c>
      <c r="J39" s="106">
        <v>1000</v>
      </c>
    </row>
    <row r="40" spans="1:10" ht="12.75">
      <c r="A40" s="31"/>
      <c r="B40" s="10"/>
      <c r="C40" s="11"/>
      <c r="D40" s="11"/>
      <c r="E40" s="11"/>
      <c r="F40" s="12"/>
      <c r="G40" s="59"/>
      <c r="H40" s="81"/>
      <c r="I40" s="121"/>
      <c r="J40" s="105"/>
    </row>
    <row r="41" spans="1:10" ht="12.75">
      <c r="A41" s="29">
        <v>3632</v>
      </c>
      <c r="B41" s="15" t="s">
        <v>9</v>
      </c>
      <c r="C41" s="17"/>
      <c r="D41" s="11"/>
      <c r="E41" s="11"/>
      <c r="F41" s="12"/>
      <c r="G41" s="60">
        <v>23400</v>
      </c>
      <c r="H41" s="82">
        <v>20100</v>
      </c>
      <c r="I41" s="122">
        <v>19950</v>
      </c>
      <c r="J41" s="106">
        <v>21000</v>
      </c>
    </row>
    <row r="42" spans="1:10" ht="12.75">
      <c r="A42" s="29"/>
      <c r="B42" s="15"/>
      <c r="C42" s="17"/>
      <c r="D42" s="11"/>
      <c r="E42" s="11"/>
      <c r="F42" s="12"/>
      <c r="G42" s="60"/>
      <c r="H42" s="82"/>
      <c r="I42" s="122"/>
      <c r="J42" s="106"/>
    </row>
    <row r="43" spans="1:10" ht="12.75">
      <c r="A43" s="29">
        <v>3633</v>
      </c>
      <c r="B43" s="15" t="s">
        <v>28</v>
      </c>
      <c r="C43" s="17"/>
      <c r="D43" s="11"/>
      <c r="E43" s="11"/>
      <c r="F43" s="12"/>
      <c r="G43" s="60">
        <v>4400</v>
      </c>
      <c r="H43" s="82">
        <v>4400</v>
      </c>
      <c r="I43" s="122">
        <v>4380</v>
      </c>
      <c r="J43" s="106">
        <v>4400</v>
      </c>
    </row>
    <row r="44" spans="1:10" ht="12.75">
      <c r="A44" s="29"/>
      <c r="B44" s="15"/>
      <c r="C44" s="17"/>
      <c r="D44" s="11"/>
      <c r="E44" s="11"/>
      <c r="F44" s="12"/>
      <c r="G44" s="59"/>
      <c r="H44" s="81"/>
      <c r="I44" s="121"/>
      <c r="J44" s="105"/>
    </row>
    <row r="45" spans="1:10" ht="12.75">
      <c r="A45" s="29">
        <v>3639</v>
      </c>
      <c r="B45" s="15" t="s">
        <v>15</v>
      </c>
      <c r="C45" s="17"/>
      <c r="D45" s="11"/>
      <c r="E45" s="11"/>
      <c r="F45" s="12"/>
      <c r="G45" s="60">
        <v>118000</v>
      </c>
      <c r="H45" s="82">
        <v>91500</v>
      </c>
      <c r="I45" s="122">
        <v>97170</v>
      </c>
      <c r="J45" s="106">
        <v>112000</v>
      </c>
    </row>
    <row r="46" spans="1:10" ht="12.75">
      <c r="A46" s="29"/>
      <c r="B46" s="15"/>
      <c r="C46" s="17"/>
      <c r="D46" s="11"/>
      <c r="E46" s="11"/>
      <c r="F46" s="12"/>
      <c r="G46" s="60"/>
      <c r="H46" s="82"/>
      <c r="I46" s="122"/>
      <c r="J46" s="106"/>
    </row>
    <row r="47" spans="1:10" ht="12.75">
      <c r="A47" s="29">
        <v>3722</v>
      </c>
      <c r="B47" s="15" t="s">
        <v>10</v>
      </c>
      <c r="C47" s="17"/>
      <c r="D47" s="17"/>
      <c r="E47" s="17"/>
      <c r="F47" s="12"/>
      <c r="G47" s="60">
        <v>256000</v>
      </c>
      <c r="H47" s="82">
        <v>2000</v>
      </c>
      <c r="I47" s="122">
        <v>2000</v>
      </c>
      <c r="J47" s="106">
        <v>2000</v>
      </c>
    </row>
    <row r="48" spans="1:10" ht="12.75">
      <c r="A48" s="29"/>
      <c r="B48" s="15"/>
      <c r="C48" s="17"/>
      <c r="D48" s="17"/>
      <c r="E48" s="17"/>
      <c r="F48" s="12"/>
      <c r="G48" s="60"/>
      <c r="H48" s="82"/>
      <c r="I48" s="122"/>
      <c r="J48" s="106"/>
    </row>
    <row r="49" spans="1:10" ht="12.75">
      <c r="A49" s="29">
        <v>3725</v>
      </c>
      <c r="B49" s="15" t="s">
        <v>62</v>
      </c>
      <c r="C49" s="17"/>
      <c r="D49" s="17"/>
      <c r="E49" s="17"/>
      <c r="F49" s="12"/>
      <c r="G49" s="60">
        <v>0</v>
      </c>
      <c r="H49" s="82">
        <v>231000</v>
      </c>
      <c r="I49" s="122">
        <v>230780</v>
      </c>
      <c r="J49" s="106">
        <v>250000</v>
      </c>
    </row>
    <row r="50" spans="1:10" ht="12.75">
      <c r="A50" s="29"/>
      <c r="B50" s="15"/>
      <c r="C50" s="17"/>
      <c r="D50" s="17"/>
      <c r="E50" s="17"/>
      <c r="F50" s="12"/>
      <c r="G50" s="60"/>
      <c r="H50" s="82"/>
      <c r="I50" s="122"/>
      <c r="J50" s="106"/>
    </row>
    <row r="51" spans="1:10" ht="12.75">
      <c r="A51" s="29">
        <v>3743</v>
      </c>
      <c r="B51" s="15" t="s">
        <v>38</v>
      </c>
      <c r="C51" s="17"/>
      <c r="D51" s="17"/>
      <c r="E51" s="17"/>
      <c r="F51" s="12"/>
      <c r="G51" s="60">
        <v>1100</v>
      </c>
      <c r="H51" s="82">
        <v>0</v>
      </c>
      <c r="I51" s="122">
        <v>0</v>
      </c>
      <c r="J51" s="106">
        <v>0</v>
      </c>
    </row>
    <row r="52" spans="1:10" ht="12.75">
      <c r="A52" s="29"/>
      <c r="B52" s="15"/>
      <c r="C52" s="17"/>
      <c r="D52" s="17"/>
      <c r="E52" s="17"/>
      <c r="F52" s="12"/>
      <c r="G52" s="60"/>
      <c r="H52" s="82"/>
      <c r="I52" s="122"/>
      <c r="J52" s="106"/>
    </row>
    <row r="53" spans="1:10" ht="12.75">
      <c r="A53" s="29">
        <v>3745</v>
      </c>
      <c r="B53" s="15" t="s">
        <v>64</v>
      </c>
      <c r="C53" s="17"/>
      <c r="D53" s="17"/>
      <c r="E53" s="17"/>
      <c r="F53" s="12"/>
      <c r="G53" s="60">
        <v>0</v>
      </c>
      <c r="H53" s="82">
        <v>1900</v>
      </c>
      <c r="I53" s="122">
        <v>1813</v>
      </c>
      <c r="J53" s="106">
        <v>0</v>
      </c>
    </row>
    <row r="54" spans="1:10" ht="12.75">
      <c r="A54" s="29"/>
      <c r="B54" s="15"/>
      <c r="C54" s="17"/>
      <c r="D54" s="17"/>
      <c r="E54" s="17"/>
      <c r="F54" s="12"/>
      <c r="G54" s="60"/>
      <c r="H54" s="82"/>
      <c r="I54" s="122"/>
      <c r="J54" s="106"/>
    </row>
    <row r="55" spans="1:10" ht="12.75">
      <c r="A55" s="29">
        <v>3769</v>
      </c>
      <c r="B55" s="15" t="s">
        <v>63</v>
      </c>
      <c r="C55" s="17"/>
      <c r="D55" s="17"/>
      <c r="E55" s="17"/>
      <c r="F55" s="12"/>
      <c r="G55" s="60">
        <v>0</v>
      </c>
      <c r="H55" s="82">
        <v>5000</v>
      </c>
      <c r="I55" s="122">
        <v>5000</v>
      </c>
      <c r="J55" s="106">
        <v>5000</v>
      </c>
    </row>
    <row r="56" spans="1:10" ht="12.75">
      <c r="A56" s="29"/>
      <c r="B56" s="15"/>
      <c r="C56" s="17"/>
      <c r="D56" s="17"/>
      <c r="E56" s="17"/>
      <c r="F56" s="12"/>
      <c r="G56" s="60"/>
      <c r="H56" s="82"/>
      <c r="I56" s="122"/>
      <c r="J56" s="106"/>
    </row>
    <row r="57" spans="1:10" ht="12.75">
      <c r="A57" s="29">
        <v>4351</v>
      </c>
      <c r="B57" s="15" t="s">
        <v>47</v>
      </c>
      <c r="C57" s="17"/>
      <c r="D57" s="17"/>
      <c r="E57" s="17"/>
      <c r="F57" s="12"/>
      <c r="G57" s="60">
        <v>8000</v>
      </c>
      <c r="H57" s="82">
        <v>0</v>
      </c>
      <c r="I57" s="122">
        <v>0</v>
      </c>
      <c r="J57" s="106">
        <v>0</v>
      </c>
    </row>
    <row r="58" spans="1:10" ht="12.75">
      <c r="A58" s="31"/>
      <c r="B58" s="10"/>
      <c r="C58" s="11"/>
      <c r="D58" s="11"/>
      <c r="E58" s="11"/>
      <c r="F58" s="12"/>
      <c r="G58" s="59"/>
      <c r="H58" s="81"/>
      <c r="I58" s="121"/>
      <c r="J58" s="105"/>
    </row>
    <row r="59" spans="1:10" ht="12.75">
      <c r="A59" s="29">
        <v>5512</v>
      </c>
      <c r="B59" s="15" t="s">
        <v>11</v>
      </c>
      <c r="C59" s="17"/>
      <c r="D59" s="17"/>
      <c r="E59" s="11"/>
      <c r="F59" s="12"/>
      <c r="G59" s="60">
        <v>40000</v>
      </c>
      <c r="H59" s="82">
        <v>40000</v>
      </c>
      <c r="I59" s="122">
        <v>40555</v>
      </c>
      <c r="J59" s="106">
        <v>40000</v>
      </c>
    </row>
    <row r="60" spans="1:10" ht="12.75">
      <c r="A60" s="31"/>
      <c r="B60" s="10"/>
      <c r="C60" s="11"/>
      <c r="D60" s="11"/>
      <c r="E60" s="11"/>
      <c r="F60" s="12"/>
      <c r="G60" s="59"/>
      <c r="H60" s="81"/>
      <c r="I60" s="121"/>
      <c r="J60" s="105"/>
    </row>
    <row r="61" spans="1:10" ht="12.75">
      <c r="A61" s="29">
        <v>6171</v>
      </c>
      <c r="B61" s="15" t="s">
        <v>12</v>
      </c>
      <c r="C61" s="17"/>
      <c r="D61" s="17"/>
      <c r="E61" s="17"/>
      <c r="F61" s="16"/>
      <c r="G61" s="60">
        <v>12000</v>
      </c>
      <c r="H61" s="82">
        <v>32500</v>
      </c>
      <c r="I61" s="122">
        <v>30909</v>
      </c>
      <c r="J61" s="106">
        <v>32200</v>
      </c>
    </row>
    <row r="62" spans="1:10" ht="12.75">
      <c r="A62" s="31"/>
      <c r="B62" s="10"/>
      <c r="C62" s="11"/>
      <c r="D62" s="11"/>
      <c r="E62" s="11"/>
      <c r="F62" s="12"/>
      <c r="G62" s="59"/>
      <c r="H62" s="81"/>
      <c r="I62" s="121"/>
      <c r="J62" s="105"/>
    </row>
    <row r="63" spans="1:10" ht="12.75">
      <c r="A63" s="29">
        <v>6310</v>
      </c>
      <c r="B63" s="15" t="s">
        <v>13</v>
      </c>
      <c r="C63" s="17"/>
      <c r="D63" s="17"/>
      <c r="E63" s="17"/>
      <c r="F63" s="16"/>
      <c r="G63" s="60">
        <v>250000</v>
      </c>
      <c r="H63" s="82">
        <v>209000</v>
      </c>
      <c r="I63" s="122">
        <v>194212</v>
      </c>
      <c r="J63" s="106">
        <v>180000</v>
      </c>
    </row>
    <row r="64" spans="1:10" ht="12.75">
      <c r="A64" s="30"/>
      <c r="B64" s="14"/>
      <c r="C64" s="20"/>
      <c r="D64" s="20"/>
      <c r="E64" s="20"/>
      <c r="F64" s="23"/>
      <c r="G64" s="61"/>
      <c r="H64" s="83"/>
      <c r="I64" s="123"/>
      <c r="J64" s="107"/>
    </row>
    <row r="65" spans="1:10" ht="12.75">
      <c r="A65" s="30">
        <v>6320</v>
      </c>
      <c r="B65" s="14" t="s">
        <v>52</v>
      </c>
      <c r="C65" s="20"/>
      <c r="D65" s="20"/>
      <c r="E65" s="20"/>
      <c r="F65" s="23"/>
      <c r="G65" s="61">
        <v>0</v>
      </c>
      <c r="H65" s="83">
        <v>0</v>
      </c>
      <c r="I65" s="123">
        <v>0</v>
      </c>
      <c r="J65" s="107">
        <v>0</v>
      </c>
    </row>
    <row r="66" spans="1:10" ht="13.5" thickBot="1">
      <c r="A66" s="30"/>
      <c r="B66" s="14"/>
      <c r="C66" s="20"/>
      <c r="D66" s="20"/>
      <c r="E66" s="20"/>
      <c r="F66" s="23"/>
      <c r="G66" s="62"/>
      <c r="H66" s="84"/>
      <c r="I66" s="124"/>
      <c r="J66" s="108"/>
    </row>
    <row r="67" spans="1:10" ht="13.5" thickBot="1">
      <c r="A67" s="42"/>
      <c r="B67" s="43" t="s">
        <v>35</v>
      </c>
      <c r="C67" s="35"/>
      <c r="D67" s="35"/>
      <c r="E67" s="35"/>
      <c r="F67" s="44"/>
      <c r="G67" s="63">
        <f>SUM(G9:G66)</f>
        <v>31046600</v>
      </c>
      <c r="H67" s="85">
        <f>SUM(H9:H66)</f>
        <v>32062810</v>
      </c>
      <c r="I67" s="125">
        <f>SUM(I9:I66)</f>
        <v>28721347</v>
      </c>
      <c r="J67" s="109">
        <f>SUM(J9:J66)</f>
        <v>30564292</v>
      </c>
    </row>
    <row r="68" spans="1:10" ht="13.5" thickBot="1">
      <c r="A68" s="32"/>
      <c r="B68" s="41"/>
      <c r="C68" s="33"/>
      <c r="D68" s="33"/>
      <c r="E68" s="33"/>
      <c r="F68" s="34"/>
      <c r="G68" s="64"/>
      <c r="H68" s="86"/>
      <c r="I68" s="126"/>
      <c r="J68" s="110"/>
    </row>
    <row r="76" spans="2:4" ht="12.75">
      <c r="B76" s="1"/>
      <c r="C76" s="1"/>
      <c r="D76" s="1"/>
    </row>
  </sheetData>
  <sheetProtection/>
  <mergeCells count="2">
    <mergeCell ref="B4:F4"/>
    <mergeCell ref="A2:I2"/>
  </mergeCells>
  <printOptions/>
  <pageMargins left="0.8" right="0" top="0.6" bottom="0.59" header="0.42" footer="0.5118110236220472"/>
  <pageSetup horizontalDpi="600" verticalDpi="600" orientation="portrait" paperSize="9" scale="90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B1">
      <selection activeCell="N58" sqref="N58"/>
    </sheetView>
  </sheetViews>
  <sheetFormatPr defaultColWidth="9.00390625" defaultRowHeight="12.75"/>
  <cols>
    <col min="6" max="6" width="11.75390625" style="0" customWidth="1"/>
    <col min="7" max="10" width="11.125" style="0" customWidth="1"/>
    <col min="11" max="11" width="9.75390625" style="0" customWidth="1"/>
  </cols>
  <sheetData>
    <row r="1" spans="3:10" ht="18">
      <c r="C1" s="87"/>
      <c r="E1" s="87"/>
      <c r="F1" s="88">
        <v>2</v>
      </c>
      <c r="G1" s="87"/>
      <c r="H1" s="87"/>
      <c r="I1" s="88"/>
      <c r="J1" s="88"/>
    </row>
    <row r="2" spans="1:9" ht="18.75" customHeight="1">
      <c r="A2" s="115" t="s">
        <v>67</v>
      </c>
      <c r="B2" s="115"/>
      <c r="C2" s="115"/>
      <c r="D2" s="115"/>
      <c r="E2" s="115"/>
      <c r="F2" s="115"/>
      <c r="G2" s="115"/>
      <c r="H2" s="115"/>
      <c r="I2" s="115"/>
    </row>
    <row r="3" ht="13.5" thickBot="1"/>
    <row r="4" spans="1:10" ht="18">
      <c r="A4" s="3"/>
      <c r="B4" s="111" t="s">
        <v>68</v>
      </c>
      <c r="C4" s="112"/>
      <c r="D4" s="112"/>
      <c r="E4" s="112"/>
      <c r="F4" s="113"/>
      <c r="G4" s="65" t="s">
        <v>69</v>
      </c>
      <c r="H4" s="133" t="s">
        <v>48</v>
      </c>
      <c r="I4" s="116" t="s">
        <v>74</v>
      </c>
      <c r="J4" s="100" t="s">
        <v>54</v>
      </c>
    </row>
    <row r="5" spans="1:10" ht="12.75">
      <c r="A5" s="9"/>
      <c r="B5" s="10"/>
      <c r="C5" s="17"/>
      <c r="D5" s="17"/>
      <c r="E5" s="17"/>
      <c r="F5" s="16"/>
      <c r="G5" s="66" t="s">
        <v>61</v>
      </c>
      <c r="H5" s="134">
        <v>2010</v>
      </c>
      <c r="I5" s="117" t="s">
        <v>55</v>
      </c>
      <c r="J5" s="101" t="s">
        <v>55</v>
      </c>
    </row>
    <row r="6" spans="1:10" ht="12.75">
      <c r="A6" s="4" t="s">
        <v>0</v>
      </c>
      <c r="B6" s="15" t="s">
        <v>1</v>
      </c>
      <c r="C6" s="17"/>
      <c r="D6" s="17"/>
      <c r="E6" s="17"/>
      <c r="F6" s="16"/>
      <c r="G6" s="66">
        <v>2010</v>
      </c>
      <c r="H6" s="134" t="s">
        <v>75</v>
      </c>
      <c r="I6" s="117">
        <v>2010</v>
      </c>
      <c r="J6" s="101">
        <v>2011</v>
      </c>
    </row>
    <row r="7" spans="1:10" ht="13.5" thickBot="1">
      <c r="A7" s="5"/>
      <c r="B7" s="36"/>
      <c r="C7" s="40"/>
      <c r="D7" s="40"/>
      <c r="E7" s="40"/>
      <c r="F7" s="37"/>
      <c r="G7" s="67" t="s">
        <v>2</v>
      </c>
      <c r="H7" s="135" t="s">
        <v>2</v>
      </c>
      <c r="I7" s="118" t="s">
        <v>2</v>
      </c>
      <c r="J7" s="102" t="s">
        <v>2</v>
      </c>
    </row>
    <row r="8" spans="1:10" ht="13.5" thickBot="1">
      <c r="A8" s="7"/>
      <c r="B8" s="6"/>
      <c r="C8" s="6"/>
      <c r="D8" s="6"/>
      <c r="E8" s="6"/>
      <c r="F8" s="6"/>
      <c r="G8" s="68"/>
      <c r="H8" s="136"/>
      <c r="I8" s="127"/>
      <c r="J8" s="143"/>
    </row>
    <row r="9" spans="1:10" ht="12.75">
      <c r="A9" s="46">
        <v>1031</v>
      </c>
      <c r="B9" s="27" t="s">
        <v>3</v>
      </c>
      <c r="C9" s="27"/>
      <c r="D9" s="28"/>
      <c r="E9" s="28"/>
      <c r="F9" s="13"/>
      <c r="G9" s="69">
        <v>48000</v>
      </c>
      <c r="H9" s="137">
        <v>74000</v>
      </c>
      <c r="I9" s="120">
        <v>69680</v>
      </c>
      <c r="J9" s="104">
        <v>53000</v>
      </c>
    </row>
    <row r="10" spans="1:10" ht="12.75">
      <c r="A10" s="9"/>
      <c r="B10" s="11"/>
      <c r="C10" s="11"/>
      <c r="D10" s="11"/>
      <c r="E10" s="11"/>
      <c r="F10" s="12"/>
      <c r="G10" s="70"/>
      <c r="H10" s="138"/>
      <c r="I10" s="122"/>
      <c r="J10" s="106"/>
    </row>
    <row r="11" spans="1:10" ht="12.75">
      <c r="A11" s="4">
        <v>2212</v>
      </c>
      <c r="B11" s="17" t="s">
        <v>16</v>
      </c>
      <c r="C11" s="17"/>
      <c r="D11" s="11"/>
      <c r="E11" s="11"/>
      <c r="F11" s="12"/>
      <c r="G11" s="70">
        <v>5041300</v>
      </c>
      <c r="H11" s="138">
        <v>5560980</v>
      </c>
      <c r="I11" s="122">
        <v>5478062</v>
      </c>
      <c r="J11" s="106">
        <v>2211300</v>
      </c>
    </row>
    <row r="12" spans="1:10" ht="12.75">
      <c r="A12" s="4"/>
      <c r="B12" s="17"/>
      <c r="C12" s="17"/>
      <c r="D12" s="11"/>
      <c r="E12" s="11"/>
      <c r="F12" s="12"/>
      <c r="G12" s="70"/>
      <c r="H12" s="138"/>
      <c r="I12" s="122"/>
      <c r="J12" s="106"/>
    </row>
    <row r="13" spans="1:10" ht="12.75">
      <c r="A13" s="4">
        <v>2219</v>
      </c>
      <c r="B13" s="17" t="s">
        <v>29</v>
      </c>
      <c r="C13" s="17"/>
      <c r="D13" s="11"/>
      <c r="E13" s="11"/>
      <c r="F13" s="12"/>
      <c r="G13" s="70">
        <v>1265000</v>
      </c>
      <c r="H13" s="138">
        <v>540000</v>
      </c>
      <c r="I13" s="122">
        <v>0</v>
      </c>
      <c r="J13" s="106">
        <v>1215000</v>
      </c>
    </row>
    <row r="14" spans="1:10" ht="12.75">
      <c r="A14" s="9"/>
      <c r="B14" s="11"/>
      <c r="C14" s="11"/>
      <c r="D14" s="11"/>
      <c r="E14" s="11"/>
      <c r="F14" s="12"/>
      <c r="G14" s="70"/>
      <c r="H14" s="138"/>
      <c r="I14" s="122"/>
      <c r="J14" s="106"/>
    </row>
    <row r="15" spans="1:10" ht="12.75">
      <c r="A15" s="4">
        <v>2221</v>
      </c>
      <c r="B15" s="17" t="s">
        <v>44</v>
      </c>
      <c r="C15" s="17"/>
      <c r="D15" s="17"/>
      <c r="E15" s="17"/>
      <c r="F15" s="16"/>
      <c r="G15" s="70">
        <v>148000</v>
      </c>
      <c r="H15" s="138">
        <v>148000</v>
      </c>
      <c r="I15" s="122">
        <v>147960</v>
      </c>
      <c r="J15" s="106">
        <v>148000</v>
      </c>
    </row>
    <row r="16" spans="1:10" ht="12.75">
      <c r="A16" s="4"/>
      <c r="B16" s="17"/>
      <c r="C16" s="17"/>
      <c r="D16" s="17"/>
      <c r="E16" s="17"/>
      <c r="F16" s="16"/>
      <c r="G16" s="70"/>
      <c r="H16" s="138"/>
      <c r="I16" s="122"/>
      <c r="J16" s="106"/>
    </row>
    <row r="17" spans="1:10" ht="12.75">
      <c r="A17" s="4">
        <v>2310</v>
      </c>
      <c r="B17" s="17" t="s">
        <v>26</v>
      </c>
      <c r="C17" s="17"/>
      <c r="D17" s="17"/>
      <c r="E17" s="17"/>
      <c r="F17" s="16"/>
      <c r="G17" s="70">
        <v>35000</v>
      </c>
      <c r="H17" s="138">
        <v>64100</v>
      </c>
      <c r="I17" s="122">
        <v>63986</v>
      </c>
      <c r="J17" s="106">
        <v>1022000</v>
      </c>
    </row>
    <row r="18" spans="1:10" ht="12.75">
      <c r="A18" s="9"/>
      <c r="B18" s="11"/>
      <c r="C18" s="11"/>
      <c r="D18" s="11"/>
      <c r="E18" s="11"/>
      <c r="F18" s="12"/>
      <c r="G18" s="70"/>
      <c r="H18" s="138"/>
      <c r="I18" s="122"/>
      <c r="J18" s="106"/>
    </row>
    <row r="19" spans="1:10" ht="12.75">
      <c r="A19" s="4">
        <v>2321</v>
      </c>
      <c r="B19" s="17" t="s">
        <v>4</v>
      </c>
      <c r="C19" s="17"/>
      <c r="D19" s="17"/>
      <c r="E19" s="17"/>
      <c r="F19" s="16"/>
      <c r="G19" s="70">
        <v>1312000</v>
      </c>
      <c r="H19" s="138">
        <v>2120400</v>
      </c>
      <c r="I19" s="122">
        <v>1374488</v>
      </c>
      <c r="J19" s="106">
        <v>372000</v>
      </c>
    </row>
    <row r="20" spans="1:10" ht="12.75">
      <c r="A20" s="9"/>
      <c r="B20" s="11"/>
      <c r="C20" s="11"/>
      <c r="D20" s="11"/>
      <c r="E20" s="11"/>
      <c r="F20" s="12"/>
      <c r="G20" s="70"/>
      <c r="H20" s="138"/>
      <c r="I20" s="122"/>
      <c r="J20" s="106"/>
    </row>
    <row r="21" spans="1:10" ht="12.75">
      <c r="A21" s="4">
        <v>2333</v>
      </c>
      <c r="B21" s="17" t="s">
        <v>17</v>
      </c>
      <c r="C21" s="17"/>
      <c r="D21" s="17"/>
      <c r="E21" s="11"/>
      <c r="F21" s="12"/>
      <c r="G21" s="70">
        <v>20000</v>
      </c>
      <c r="H21" s="138">
        <v>0</v>
      </c>
      <c r="I21" s="122">
        <v>0</v>
      </c>
      <c r="J21" s="106">
        <v>20000</v>
      </c>
    </row>
    <row r="22" spans="1:10" ht="12.75">
      <c r="A22" s="4"/>
      <c r="B22" s="17"/>
      <c r="C22" s="17"/>
      <c r="D22" s="17"/>
      <c r="E22" s="11"/>
      <c r="F22" s="12"/>
      <c r="G22" s="70"/>
      <c r="H22" s="138"/>
      <c r="I22" s="122"/>
      <c r="J22" s="106"/>
    </row>
    <row r="23" spans="1:10" ht="12.75">
      <c r="A23" s="4">
        <v>2341</v>
      </c>
      <c r="B23" s="17" t="s">
        <v>57</v>
      </c>
      <c r="C23" s="17"/>
      <c r="D23" s="17"/>
      <c r="E23" s="11"/>
      <c r="F23" s="12"/>
      <c r="G23" s="70">
        <v>1000000</v>
      </c>
      <c r="H23" s="138">
        <v>0</v>
      </c>
      <c r="I23" s="122">
        <v>0</v>
      </c>
      <c r="J23" s="106">
        <v>0</v>
      </c>
    </row>
    <row r="24" spans="1:10" ht="12.75">
      <c r="A24" s="9"/>
      <c r="B24" s="11"/>
      <c r="C24" s="11"/>
      <c r="D24" s="11"/>
      <c r="E24" s="11"/>
      <c r="F24" s="12"/>
      <c r="G24" s="70"/>
      <c r="H24" s="138"/>
      <c r="I24" s="122"/>
      <c r="J24" s="106"/>
    </row>
    <row r="25" spans="1:10" ht="12.75">
      <c r="A25" s="4">
        <v>3111</v>
      </c>
      <c r="B25" s="17" t="s">
        <v>5</v>
      </c>
      <c r="C25" s="17"/>
      <c r="D25" s="11"/>
      <c r="E25" s="11"/>
      <c r="F25" s="12"/>
      <c r="G25" s="70">
        <v>1132000</v>
      </c>
      <c r="H25" s="138">
        <v>1392400</v>
      </c>
      <c r="I25" s="122">
        <v>1371245</v>
      </c>
      <c r="J25" s="106">
        <v>882200</v>
      </c>
    </row>
    <row r="26" spans="1:10" ht="12.75">
      <c r="A26" s="9"/>
      <c r="B26" s="11"/>
      <c r="C26" s="11"/>
      <c r="D26" s="11"/>
      <c r="E26" s="11"/>
      <c r="F26" s="12"/>
      <c r="G26" s="70"/>
      <c r="H26" s="138"/>
      <c r="I26" s="122"/>
      <c r="J26" s="106"/>
    </row>
    <row r="27" spans="1:10" ht="12.75">
      <c r="A27" s="4">
        <v>3113</v>
      </c>
      <c r="B27" s="17" t="s">
        <v>6</v>
      </c>
      <c r="C27" s="17"/>
      <c r="D27" s="11"/>
      <c r="E27" s="11"/>
      <c r="F27" s="12"/>
      <c r="G27" s="70">
        <v>5423000</v>
      </c>
      <c r="H27" s="138">
        <v>2611000</v>
      </c>
      <c r="I27" s="122">
        <v>2389131</v>
      </c>
      <c r="J27" s="106">
        <v>5340000</v>
      </c>
    </row>
    <row r="28" spans="1:10" ht="12.75">
      <c r="A28" s="9"/>
      <c r="B28" s="11"/>
      <c r="C28" s="11"/>
      <c r="D28" s="11"/>
      <c r="E28" s="11"/>
      <c r="F28" s="12"/>
      <c r="G28" s="70"/>
      <c r="H28" s="138"/>
      <c r="I28" s="122"/>
      <c r="J28" s="106"/>
    </row>
    <row r="29" spans="1:10" ht="12.75">
      <c r="A29" s="4">
        <v>3312</v>
      </c>
      <c r="B29" s="17" t="s">
        <v>18</v>
      </c>
      <c r="C29" s="17"/>
      <c r="D29" s="17"/>
      <c r="E29" s="11"/>
      <c r="F29" s="12"/>
      <c r="G29" s="70">
        <v>0</v>
      </c>
      <c r="H29" s="138">
        <v>0</v>
      </c>
      <c r="I29" s="122">
        <v>0</v>
      </c>
      <c r="J29" s="106">
        <v>0</v>
      </c>
    </row>
    <row r="30" spans="1:10" ht="12.75">
      <c r="A30" s="9"/>
      <c r="B30" s="11"/>
      <c r="C30" s="11"/>
      <c r="D30" s="11"/>
      <c r="E30" s="11"/>
      <c r="F30" s="12"/>
      <c r="G30" s="70"/>
      <c r="H30" s="138"/>
      <c r="I30" s="122"/>
      <c r="J30" s="106"/>
    </row>
    <row r="31" spans="1:10" ht="12.75">
      <c r="A31" s="4">
        <v>3314</v>
      </c>
      <c r="B31" s="17" t="s">
        <v>7</v>
      </c>
      <c r="C31" s="17"/>
      <c r="D31" s="17"/>
      <c r="E31" s="11"/>
      <c r="F31" s="12"/>
      <c r="G31" s="70">
        <v>99400</v>
      </c>
      <c r="H31" s="138">
        <v>77800</v>
      </c>
      <c r="I31" s="122">
        <v>70748</v>
      </c>
      <c r="J31" s="106">
        <v>162400</v>
      </c>
    </row>
    <row r="32" spans="1:10" ht="12.75">
      <c r="A32" s="9"/>
      <c r="B32" s="11"/>
      <c r="C32" s="11"/>
      <c r="D32" s="11"/>
      <c r="E32" s="11"/>
      <c r="F32" s="12"/>
      <c r="G32" s="70"/>
      <c r="H32" s="138"/>
      <c r="I32" s="122"/>
      <c r="J32" s="106"/>
    </row>
    <row r="33" spans="1:10" ht="12.75">
      <c r="A33" s="4">
        <v>3319</v>
      </c>
      <c r="B33" s="17" t="s">
        <v>19</v>
      </c>
      <c r="C33" s="17"/>
      <c r="D33" s="11"/>
      <c r="E33" s="11"/>
      <c r="F33" s="12"/>
      <c r="G33" s="70">
        <v>2000</v>
      </c>
      <c r="H33" s="138">
        <v>200</v>
      </c>
      <c r="I33" s="122">
        <v>130</v>
      </c>
      <c r="J33" s="106">
        <v>2000</v>
      </c>
    </row>
    <row r="34" spans="1:10" ht="12.75">
      <c r="A34" s="9"/>
      <c r="B34" s="11"/>
      <c r="C34" s="11"/>
      <c r="D34" s="11"/>
      <c r="E34" s="11"/>
      <c r="F34" s="12"/>
      <c r="G34" s="70"/>
      <c r="H34" s="138"/>
      <c r="I34" s="122"/>
      <c r="J34" s="106"/>
    </row>
    <row r="35" spans="1:10" ht="12.75">
      <c r="A35" s="4">
        <v>3326</v>
      </c>
      <c r="B35" s="17" t="s">
        <v>20</v>
      </c>
      <c r="C35" s="17"/>
      <c r="D35" s="17"/>
      <c r="E35" s="17"/>
      <c r="F35" s="16"/>
      <c r="G35" s="70">
        <v>52000</v>
      </c>
      <c r="H35" s="138">
        <v>23200</v>
      </c>
      <c r="I35" s="122">
        <v>20130</v>
      </c>
      <c r="J35" s="106">
        <v>19200</v>
      </c>
    </row>
    <row r="36" spans="1:10" ht="12.75">
      <c r="A36" s="4"/>
      <c r="B36" s="17"/>
      <c r="C36" s="17"/>
      <c r="D36" s="17"/>
      <c r="E36" s="17"/>
      <c r="F36" s="16"/>
      <c r="G36" s="70"/>
      <c r="H36" s="138"/>
      <c r="I36" s="122"/>
      <c r="J36" s="106"/>
    </row>
    <row r="37" spans="1:10" ht="12.75">
      <c r="A37" s="4">
        <v>3341</v>
      </c>
      <c r="B37" s="17" t="s">
        <v>32</v>
      </c>
      <c r="C37" s="17"/>
      <c r="D37" s="17"/>
      <c r="E37" s="17"/>
      <c r="F37" s="16"/>
      <c r="G37" s="70">
        <v>23400</v>
      </c>
      <c r="H37" s="138">
        <v>45100</v>
      </c>
      <c r="I37" s="122">
        <v>0</v>
      </c>
      <c r="J37" s="106">
        <v>23400</v>
      </c>
    </row>
    <row r="38" spans="1:10" ht="12.75">
      <c r="A38" s="4"/>
      <c r="B38" s="17"/>
      <c r="C38" s="17"/>
      <c r="D38" s="17"/>
      <c r="E38" s="17"/>
      <c r="F38" s="16"/>
      <c r="G38" s="70"/>
      <c r="H38" s="138"/>
      <c r="I38" s="122"/>
      <c r="J38" s="106"/>
    </row>
    <row r="39" spans="1:10" ht="12.75">
      <c r="A39" s="4">
        <v>3349</v>
      </c>
      <c r="B39" s="17" t="s">
        <v>33</v>
      </c>
      <c r="C39" s="17"/>
      <c r="D39" s="17"/>
      <c r="E39" s="17"/>
      <c r="F39" s="16"/>
      <c r="G39" s="70">
        <v>16000</v>
      </c>
      <c r="H39" s="138">
        <v>19000</v>
      </c>
      <c r="I39" s="122">
        <v>13910</v>
      </c>
      <c r="J39" s="106">
        <v>16000</v>
      </c>
    </row>
    <row r="40" spans="1:10" ht="12.75">
      <c r="A40" s="4"/>
      <c r="B40" s="17"/>
      <c r="C40" s="17"/>
      <c r="D40" s="17"/>
      <c r="E40" s="17"/>
      <c r="F40" s="16"/>
      <c r="G40" s="70"/>
      <c r="H40" s="138"/>
      <c r="I40" s="122"/>
      <c r="J40" s="106"/>
    </row>
    <row r="41" spans="1:10" ht="12.75">
      <c r="A41" s="4">
        <v>3399</v>
      </c>
      <c r="B41" s="17" t="s">
        <v>46</v>
      </c>
      <c r="C41" s="17"/>
      <c r="D41" s="17"/>
      <c r="E41" s="17"/>
      <c r="F41" s="16"/>
      <c r="G41" s="70">
        <v>368500</v>
      </c>
      <c r="H41" s="138">
        <v>436300</v>
      </c>
      <c r="I41" s="122">
        <v>419533</v>
      </c>
      <c r="J41" s="106">
        <v>418000</v>
      </c>
    </row>
    <row r="42" spans="1:10" ht="12.75">
      <c r="A42" s="4"/>
      <c r="B42" s="17"/>
      <c r="C42" s="17"/>
      <c r="D42" s="17"/>
      <c r="E42" s="17"/>
      <c r="F42" s="16"/>
      <c r="G42" s="70"/>
      <c r="H42" s="138"/>
      <c r="I42" s="122"/>
      <c r="J42" s="106"/>
    </row>
    <row r="43" spans="1:10" ht="12.75">
      <c r="A43" s="4">
        <v>3412</v>
      </c>
      <c r="B43" s="17" t="s">
        <v>40</v>
      </c>
      <c r="C43" s="17"/>
      <c r="D43" s="17"/>
      <c r="E43" s="17"/>
      <c r="F43" s="16"/>
      <c r="G43" s="70">
        <v>0</v>
      </c>
      <c r="H43" s="138">
        <v>3900</v>
      </c>
      <c r="I43" s="122">
        <v>3792</v>
      </c>
      <c r="J43" s="106">
        <v>3900</v>
      </c>
    </row>
    <row r="44" spans="1:10" ht="12.75">
      <c r="A44" s="9"/>
      <c r="B44" s="11"/>
      <c r="C44" s="11"/>
      <c r="D44" s="11"/>
      <c r="E44" s="11"/>
      <c r="F44" s="12"/>
      <c r="G44" s="70"/>
      <c r="H44" s="138"/>
      <c r="I44" s="122"/>
      <c r="J44" s="106"/>
    </row>
    <row r="45" spans="1:10" ht="12.75">
      <c r="A45" s="4">
        <v>3419</v>
      </c>
      <c r="B45" s="17" t="s">
        <v>21</v>
      </c>
      <c r="C45" s="17"/>
      <c r="D45" s="17"/>
      <c r="E45" s="17"/>
      <c r="F45" s="12"/>
      <c r="G45" s="70">
        <v>460000</v>
      </c>
      <c r="H45" s="138">
        <v>440000</v>
      </c>
      <c r="I45" s="122">
        <v>410000</v>
      </c>
      <c r="J45" s="106">
        <v>468000</v>
      </c>
    </row>
    <row r="46" spans="1:10" ht="12.75">
      <c r="A46" s="9"/>
      <c r="B46" s="11"/>
      <c r="C46" s="11"/>
      <c r="D46" s="11"/>
      <c r="E46" s="11"/>
      <c r="F46" s="12"/>
      <c r="G46" s="70"/>
      <c r="H46" s="138"/>
      <c r="I46" s="122"/>
      <c r="J46" s="106"/>
    </row>
    <row r="47" spans="1:10" ht="12.75">
      <c r="A47" s="4">
        <v>3421</v>
      </c>
      <c r="B47" s="17" t="s">
        <v>22</v>
      </c>
      <c r="C47" s="17"/>
      <c r="D47" s="17"/>
      <c r="E47" s="17"/>
      <c r="F47" s="12"/>
      <c r="G47" s="70">
        <v>8500</v>
      </c>
      <c r="H47" s="138">
        <v>5900</v>
      </c>
      <c r="I47" s="122">
        <v>5738</v>
      </c>
      <c r="J47" s="106">
        <v>8500</v>
      </c>
    </row>
    <row r="48" spans="1:10" ht="12.75">
      <c r="A48" s="4"/>
      <c r="B48" s="17"/>
      <c r="C48" s="17"/>
      <c r="D48" s="17"/>
      <c r="E48" s="17"/>
      <c r="F48" s="12"/>
      <c r="G48" s="70"/>
      <c r="H48" s="138"/>
      <c r="I48" s="122"/>
      <c r="J48" s="106"/>
    </row>
    <row r="49" spans="1:10" ht="12.75">
      <c r="A49" s="4">
        <v>3612</v>
      </c>
      <c r="B49" s="17" t="s">
        <v>8</v>
      </c>
      <c r="C49" s="17"/>
      <c r="D49" s="11"/>
      <c r="E49" s="11"/>
      <c r="F49" s="12"/>
      <c r="G49" s="70">
        <v>7996000</v>
      </c>
      <c r="H49" s="138">
        <v>7747500</v>
      </c>
      <c r="I49" s="122">
        <v>7722973</v>
      </c>
      <c r="J49" s="106">
        <v>3906000</v>
      </c>
    </row>
    <row r="50" spans="1:10" ht="12.75">
      <c r="A50" s="4"/>
      <c r="B50" s="17"/>
      <c r="C50" s="17"/>
      <c r="D50" s="11"/>
      <c r="E50" s="11"/>
      <c r="F50" s="12"/>
      <c r="G50" s="70"/>
      <c r="H50" s="138"/>
      <c r="I50" s="122"/>
      <c r="J50" s="106"/>
    </row>
    <row r="51" spans="1:10" ht="12.75">
      <c r="A51" s="4">
        <v>3613</v>
      </c>
      <c r="B51" s="17" t="s">
        <v>37</v>
      </c>
      <c r="C51" s="17"/>
      <c r="D51" s="11"/>
      <c r="E51" s="11"/>
      <c r="F51" s="12"/>
      <c r="G51" s="70">
        <v>670000</v>
      </c>
      <c r="H51" s="138">
        <v>982000</v>
      </c>
      <c r="I51" s="122">
        <v>936413</v>
      </c>
      <c r="J51" s="106">
        <v>530000</v>
      </c>
    </row>
    <row r="52" spans="1:10" ht="12.75">
      <c r="A52" s="9"/>
      <c r="B52" s="11"/>
      <c r="C52" s="11"/>
      <c r="D52" s="11"/>
      <c r="E52" s="11"/>
      <c r="F52" s="12"/>
      <c r="G52" s="70"/>
      <c r="H52" s="138"/>
      <c r="I52" s="122"/>
      <c r="J52" s="106"/>
    </row>
    <row r="53" spans="1:10" ht="12.75">
      <c r="A53" s="4">
        <v>3631</v>
      </c>
      <c r="B53" s="17" t="s">
        <v>23</v>
      </c>
      <c r="C53" s="17"/>
      <c r="D53" s="11"/>
      <c r="E53" s="11"/>
      <c r="F53" s="12"/>
      <c r="G53" s="70">
        <v>3106500</v>
      </c>
      <c r="H53" s="138">
        <v>632400</v>
      </c>
      <c r="I53" s="122">
        <v>553709</v>
      </c>
      <c r="J53" s="106">
        <v>1115000</v>
      </c>
    </row>
    <row r="54" spans="1:10" ht="12.75">
      <c r="A54" s="9"/>
      <c r="B54" s="11"/>
      <c r="C54" s="11"/>
      <c r="D54" s="11"/>
      <c r="E54" s="11"/>
      <c r="F54" s="12"/>
      <c r="G54" s="70"/>
      <c r="H54" s="138"/>
      <c r="I54" s="122"/>
      <c r="J54" s="106"/>
    </row>
    <row r="55" spans="1:10" ht="12.75">
      <c r="A55" s="4">
        <v>3632</v>
      </c>
      <c r="B55" s="17" t="s">
        <v>9</v>
      </c>
      <c r="C55" s="17"/>
      <c r="D55" s="11"/>
      <c r="E55" s="11"/>
      <c r="F55" s="12"/>
      <c r="G55" s="70">
        <v>59700</v>
      </c>
      <c r="H55" s="138">
        <v>43100</v>
      </c>
      <c r="I55" s="122">
        <v>42705</v>
      </c>
      <c r="J55" s="106">
        <v>205700</v>
      </c>
    </row>
    <row r="56" spans="1:10" ht="12.75">
      <c r="A56" s="9"/>
      <c r="B56" s="11"/>
      <c r="C56" s="11"/>
      <c r="D56" s="11"/>
      <c r="E56" s="11"/>
      <c r="F56" s="12"/>
      <c r="G56" s="70"/>
      <c r="H56" s="138"/>
      <c r="I56" s="122"/>
      <c r="J56" s="106"/>
    </row>
    <row r="57" spans="1:10" ht="12.75">
      <c r="A57" s="4">
        <v>3633</v>
      </c>
      <c r="B57" s="17" t="s">
        <v>24</v>
      </c>
      <c r="C57" s="17"/>
      <c r="D57" s="17"/>
      <c r="E57" s="17"/>
      <c r="F57" s="16"/>
      <c r="G57" s="70">
        <v>5200</v>
      </c>
      <c r="H57" s="138">
        <v>64900</v>
      </c>
      <c r="I57" s="122">
        <v>63634</v>
      </c>
      <c r="J57" s="106">
        <v>63700</v>
      </c>
    </row>
    <row r="58" spans="1:10" ht="12.75">
      <c r="A58" s="9"/>
      <c r="B58" s="11"/>
      <c r="C58" s="11"/>
      <c r="D58" s="11"/>
      <c r="E58" s="11"/>
      <c r="F58" s="12"/>
      <c r="G58" s="70"/>
      <c r="H58" s="138"/>
      <c r="I58" s="122"/>
      <c r="J58" s="106"/>
    </row>
    <row r="59" spans="1:10" ht="12.75">
      <c r="A59" s="4">
        <v>3635</v>
      </c>
      <c r="B59" s="45" t="s">
        <v>43</v>
      </c>
      <c r="C59" s="17"/>
      <c r="D59" s="17"/>
      <c r="E59" s="17"/>
      <c r="F59" s="16"/>
      <c r="G59" s="70">
        <v>60000</v>
      </c>
      <c r="H59" s="138">
        <v>60000</v>
      </c>
      <c r="I59" s="122">
        <v>39000</v>
      </c>
      <c r="J59" s="106">
        <v>0</v>
      </c>
    </row>
    <row r="60" spans="1:10" ht="12.75">
      <c r="A60" s="4"/>
      <c r="B60" s="22"/>
      <c r="C60" s="17"/>
      <c r="D60" s="17"/>
      <c r="E60" s="17"/>
      <c r="F60" s="16"/>
      <c r="G60" s="70"/>
      <c r="H60" s="138"/>
      <c r="I60" s="122"/>
      <c r="J60" s="106"/>
    </row>
    <row r="61" spans="1:10" ht="12.75">
      <c r="A61" s="4">
        <v>3639</v>
      </c>
      <c r="B61" s="24" t="s">
        <v>15</v>
      </c>
      <c r="C61" s="17"/>
      <c r="D61" s="17"/>
      <c r="E61" s="17"/>
      <c r="F61" s="16"/>
      <c r="G61" s="70">
        <v>1053500</v>
      </c>
      <c r="H61" s="138">
        <v>718900</v>
      </c>
      <c r="I61" s="122">
        <v>718832</v>
      </c>
      <c r="J61" s="106">
        <v>921000</v>
      </c>
    </row>
    <row r="62" spans="1:10" ht="13.5" thickBot="1">
      <c r="A62" s="48"/>
      <c r="B62" s="51"/>
      <c r="C62" s="21"/>
      <c r="D62" s="21"/>
      <c r="E62" s="21"/>
      <c r="F62" s="19"/>
      <c r="G62" s="71"/>
      <c r="H62" s="139"/>
      <c r="I62" s="128"/>
      <c r="J62" s="144"/>
    </row>
    <row r="63" spans="1:10" ht="12.75">
      <c r="A63" s="38"/>
      <c r="B63" s="52"/>
      <c r="C63" s="38"/>
      <c r="D63" s="38"/>
      <c r="E63" s="38"/>
      <c r="F63" s="38"/>
      <c r="G63" s="53"/>
      <c r="H63" s="53"/>
      <c r="I63" s="53"/>
      <c r="J63" s="53"/>
    </row>
    <row r="64" spans="1:10" ht="18.75" thickBot="1">
      <c r="A64" s="18"/>
      <c r="B64" s="50"/>
      <c r="C64" s="18"/>
      <c r="D64" s="89">
        <v>3</v>
      </c>
      <c r="E64" s="18"/>
      <c r="F64" s="18"/>
      <c r="G64" s="88"/>
      <c r="H64" s="91"/>
      <c r="I64" s="132"/>
      <c r="J64" s="132"/>
    </row>
    <row r="65" spans="1:10" ht="18">
      <c r="A65" s="3"/>
      <c r="B65" s="111" t="s">
        <v>68</v>
      </c>
      <c r="C65" s="112"/>
      <c r="D65" s="112"/>
      <c r="E65" s="112"/>
      <c r="F65" s="113"/>
      <c r="G65" s="65" t="s">
        <v>69</v>
      </c>
      <c r="H65" s="133" t="s">
        <v>48</v>
      </c>
      <c r="I65" s="116" t="s">
        <v>74</v>
      </c>
      <c r="J65" s="100" t="s">
        <v>54</v>
      </c>
    </row>
    <row r="66" spans="1:10" ht="12.75" customHeight="1">
      <c r="A66" s="9"/>
      <c r="B66" s="10"/>
      <c r="C66" s="17"/>
      <c r="D66" s="17"/>
      <c r="E66" s="17"/>
      <c r="F66" s="16"/>
      <c r="G66" s="66" t="s">
        <v>61</v>
      </c>
      <c r="H66" s="134">
        <v>2010</v>
      </c>
      <c r="I66" s="117" t="s">
        <v>55</v>
      </c>
      <c r="J66" s="101" t="s">
        <v>55</v>
      </c>
    </row>
    <row r="67" spans="1:10" ht="12.75">
      <c r="A67" s="4" t="s">
        <v>0</v>
      </c>
      <c r="B67" s="15" t="s">
        <v>1</v>
      </c>
      <c r="C67" s="17"/>
      <c r="D67" s="17"/>
      <c r="E67" s="17"/>
      <c r="F67" s="16"/>
      <c r="G67" s="66">
        <v>2010</v>
      </c>
      <c r="H67" s="134" t="s">
        <v>75</v>
      </c>
      <c r="I67" s="117">
        <v>2010</v>
      </c>
      <c r="J67" s="101">
        <v>2011</v>
      </c>
    </row>
    <row r="68" spans="1:10" ht="13.5" thickBot="1">
      <c r="A68" s="5"/>
      <c r="B68" s="36"/>
      <c r="C68" s="40"/>
      <c r="D68" s="40"/>
      <c r="E68" s="40"/>
      <c r="F68" s="37"/>
      <c r="G68" s="67" t="s">
        <v>2</v>
      </c>
      <c r="H68" s="135" t="s">
        <v>2</v>
      </c>
      <c r="I68" s="118" t="s">
        <v>2</v>
      </c>
      <c r="J68" s="102" t="s">
        <v>2</v>
      </c>
    </row>
    <row r="69" spans="1:10" ht="12.75">
      <c r="A69" s="4"/>
      <c r="B69" s="22"/>
      <c r="C69" s="17"/>
      <c r="D69" s="17"/>
      <c r="E69" s="17"/>
      <c r="F69" s="16"/>
      <c r="G69" s="70"/>
      <c r="H69" s="138"/>
      <c r="I69" s="122"/>
      <c r="J69" s="106"/>
    </row>
    <row r="70" spans="1:10" ht="12.75">
      <c r="A70" s="4">
        <v>3713</v>
      </c>
      <c r="B70" s="24" t="s">
        <v>56</v>
      </c>
      <c r="C70" s="24"/>
      <c r="D70" s="24"/>
      <c r="E70" s="24"/>
      <c r="F70" s="16"/>
      <c r="G70" s="70">
        <v>0</v>
      </c>
      <c r="H70" s="138">
        <v>24000</v>
      </c>
      <c r="I70" s="122">
        <v>23975</v>
      </c>
      <c r="J70" s="106">
        <v>0</v>
      </c>
    </row>
    <row r="71" spans="1:10" ht="12.75">
      <c r="A71" s="9"/>
      <c r="B71" s="11"/>
      <c r="C71" s="11"/>
      <c r="D71" s="11"/>
      <c r="E71" s="11"/>
      <c r="F71" s="12"/>
      <c r="G71" s="70"/>
      <c r="H71" s="138"/>
      <c r="I71" s="122"/>
      <c r="J71" s="106"/>
    </row>
    <row r="72" spans="1:10" ht="12.75">
      <c r="A72" s="4">
        <v>3722</v>
      </c>
      <c r="B72" s="17" t="s">
        <v>10</v>
      </c>
      <c r="C72" s="17"/>
      <c r="D72" s="17"/>
      <c r="E72" s="17"/>
      <c r="F72" s="12"/>
      <c r="G72" s="70">
        <v>2189000</v>
      </c>
      <c r="H72" s="138">
        <v>1660600</v>
      </c>
      <c r="I72" s="122">
        <v>1425353</v>
      </c>
      <c r="J72" s="106">
        <v>1881000</v>
      </c>
    </row>
    <row r="73" spans="1:10" ht="12.75">
      <c r="A73" s="4"/>
      <c r="B73" s="17"/>
      <c r="C73" s="17"/>
      <c r="D73" s="17"/>
      <c r="E73" s="17"/>
      <c r="F73" s="12"/>
      <c r="G73" s="70"/>
      <c r="H73" s="138"/>
      <c r="I73" s="122"/>
      <c r="J73" s="106"/>
    </row>
    <row r="74" spans="1:10" ht="12.75">
      <c r="A74" s="4">
        <v>3725</v>
      </c>
      <c r="B74" s="17" t="s">
        <v>70</v>
      </c>
      <c r="C74" s="17"/>
      <c r="D74" s="17"/>
      <c r="E74" s="17"/>
      <c r="F74" s="12"/>
      <c r="G74" s="70">
        <v>0</v>
      </c>
      <c r="H74" s="138">
        <v>355000</v>
      </c>
      <c r="I74" s="122">
        <v>287269</v>
      </c>
      <c r="J74" s="106">
        <v>360000</v>
      </c>
    </row>
    <row r="75" spans="1:10" ht="12.75">
      <c r="A75" s="4"/>
      <c r="B75" s="17"/>
      <c r="C75" s="17"/>
      <c r="D75" s="17"/>
      <c r="E75" s="17"/>
      <c r="F75" s="12"/>
      <c r="G75" s="70"/>
      <c r="H75" s="138"/>
      <c r="I75" s="122"/>
      <c r="J75" s="106"/>
    </row>
    <row r="76" spans="1:10" ht="12.75">
      <c r="A76" s="4">
        <v>3728</v>
      </c>
      <c r="B76" s="17" t="s">
        <v>27</v>
      </c>
      <c r="C76" s="17"/>
      <c r="D76" s="17"/>
      <c r="E76" s="17"/>
      <c r="F76" s="12"/>
      <c r="G76" s="70">
        <v>22500</v>
      </c>
      <c r="H76" s="138">
        <v>22600</v>
      </c>
      <c r="I76" s="122">
        <v>11280</v>
      </c>
      <c r="J76" s="106">
        <v>22500</v>
      </c>
    </row>
    <row r="77" spans="1:10" ht="12.75">
      <c r="A77" s="9"/>
      <c r="B77" s="11"/>
      <c r="C77" s="11"/>
      <c r="D77" s="11"/>
      <c r="E77" s="11"/>
      <c r="F77" s="12"/>
      <c r="G77" s="70"/>
      <c r="H77" s="138"/>
      <c r="I77" s="122"/>
      <c r="J77" s="106"/>
    </row>
    <row r="78" spans="1:10" ht="12.75">
      <c r="A78" s="4">
        <v>3745</v>
      </c>
      <c r="B78" s="17" t="s">
        <v>34</v>
      </c>
      <c r="C78" s="17"/>
      <c r="D78" s="17"/>
      <c r="E78" s="17"/>
      <c r="F78" s="16"/>
      <c r="G78" s="70">
        <v>448000</v>
      </c>
      <c r="H78" s="138">
        <v>478150</v>
      </c>
      <c r="I78" s="122">
        <v>413635</v>
      </c>
      <c r="J78" s="106">
        <v>444700</v>
      </c>
    </row>
    <row r="79" spans="1:10" ht="12.75">
      <c r="A79" s="4"/>
      <c r="B79" s="17"/>
      <c r="C79" s="17"/>
      <c r="D79" s="17"/>
      <c r="E79" s="17"/>
      <c r="F79" s="16"/>
      <c r="G79" s="70"/>
      <c r="H79" s="138"/>
      <c r="I79" s="122"/>
      <c r="J79" s="106"/>
    </row>
    <row r="80" spans="1:10" ht="12.75">
      <c r="A80" s="4">
        <v>4319</v>
      </c>
      <c r="B80" s="17" t="s">
        <v>41</v>
      </c>
      <c r="C80" s="17"/>
      <c r="D80" s="17"/>
      <c r="E80" s="17"/>
      <c r="F80" s="16"/>
      <c r="G80" s="70">
        <v>3000</v>
      </c>
      <c r="H80" s="138">
        <v>2000</v>
      </c>
      <c r="I80" s="122">
        <v>2000</v>
      </c>
      <c r="J80" s="106">
        <v>2000</v>
      </c>
    </row>
    <row r="81" spans="1:10" ht="12.75">
      <c r="A81" s="4"/>
      <c r="B81" s="17"/>
      <c r="C81" s="17"/>
      <c r="D81" s="17"/>
      <c r="E81" s="17"/>
      <c r="F81" s="16"/>
      <c r="G81" s="70"/>
      <c r="H81" s="138"/>
      <c r="I81" s="122"/>
      <c r="J81" s="106"/>
    </row>
    <row r="82" spans="1:10" ht="12.75">
      <c r="A82" s="4">
        <v>4351</v>
      </c>
      <c r="B82" s="17" t="s">
        <v>47</v>
      </c>
      <c r="C82" s="17"/>
      <c r="D82" s="17"/>
      <c r="E82" s="17"/>
      <c r="F82" s="16"/>
      <c r="G82" s="70">
        <v>371000</v>
      </c>
      <c r="H82" s="138">
        <v>133800</v>
      </c>
      <c r="I82" s="122">
        <v>133764</v>
      </c>
      <c r="J82" s="106">
        <v>250000</v>
      </c>
    </row>
    <row r="83" spans="1:10" ht="12.75">
      <c r="A83" s="9"/>
      <c r="B83" s="11"/>
      <c r="C83" s="11"/>
      <c r="D83" s="11"/>
      <c r="E83" s="11"/>
      <c r="F83" s="12"/>
      <c r="G83" s="70"/>
      <c r="H83" s="138"/>
      <c r="I83" s="122"/>
      <c r="J83" s="106"/>
    </row>
    <row r="84" spans="1:10" ht="12.75">
      <c r="A84" s="4">
        <v>4359</v>
      </c>
      <c r="B84" s="17" t="s">
        <v>49</v>
      </c>
      <c r="C84" s="17"/>
      <c r="D84" s="17"/>
      <c r="E84" s="17"/>
      <c r="F84" s="16"/>
      <c r="G84" s="70">
        <v>5000</v>
      </c>
      <c r="H84" s="138">
        <v>0</v>
      </c>
      <c r="I84" s="122">
        <v>0</v>
      </c>
      <c r="J84" s="106">
        <v>0</v>
      </c>
    </row>
    <row r="85" spans="1:10" ht="12.75">
      <c r="A85" s="9"/>
      <c r="B85" s="11"/>
      <c r="C85" s="11"/>
      <c r="D85" s="11"/>
      <c r="E85" s="11"/>
      <c r="F85" s="12"/>
      <c r="G85" s="70"/>
      <c r="H85" s="138"/>
      <c r="I85" s="122"/>
      <c r="J85" s="106"/>
    </row>
    <row r="86" spans="1:10" ht="12.75">
      <c r="A86" s="4">
        <v>5512</v>
      </c>
      <c r="B86" s="17" t="s">
        <v>11</v>
      </c>
      <c r="C86" s="17"/>
      <c r="D86" s="17"/>
      <c r="E86" s="11"/>
      <c r="F86" s="12"/>
      <c r="G86" s="70">
        <v>232600</v>
      </c>
      <c r="H86" s="138">
        <v>368400</v>
      </c>
      <c r="I86" s="122">
        <v>307116</v>
      </c>
      <c r="J86" s="106">
        <v>315900</v>
      </c>
    </row>
    <row r="87" spans="1:10" ht="12.75">
      <c r="A87" s="9"/>
      <c r="B87" s="11"/>
      <c r="C87" s="11"/>
      <c r="D87" s="11"/>
      <c r="E87" s="11"/>
      <c r="F87" s="12"/>
      <c r="G87" s="70"/>
      <c r="H87" s="138"/>
      <c r="I87" s="122"/>
      <c r="J87" s="106"/>
    </row>
    <row r="88" spans="1:10" ht="12.75">
      <c r="A88" s="4">
        <v>6112</v>
      </c>
      <c r="B88" s="17" t="s">
        <v>25</v>
      </c>
      <c r="C88" s="17"/>
      <c r="D88" s="17"/>
      <c r="E88" s="17"/>
      <c r="F88" s="16"/>
      <c r="G88" s="70">
        <v>1136000</v>
      </c>
      <c r="H88" s="138">
        <v>1123600</v>
      </c>
      <c r="I88" s="122">
        <v>1007313</v>
      </c>
      <c r="J88" s="106">
        <v>1555000</v>
      </c>
    </row>
    <row r="89" spans="1:10" ht="12.75">
      <c r="A89" s="4"/>
      <c r="B89" s="17"/>
      <c r="C89" s="17"/>
      <c r="D89" s="17"/>
      <c r="E89" s="17"/>
      <c r="F89" s="16"/>
      <c r="G89" s="70"/>
      <c r="H89" s="138"/>
      <c r="I89" s="122"/>
      <c r="J89" s="106"/>
    </row>
    <row r="90" spans="1:10" ht="12.75">
      <c r="A90" s="4">
        <v>6114</v>
      </c>
      <c r="B90" s="17" t="s">
        <v>71</v>
      </c>
      <c r="C90" s="17"/>
      <c r="D90" s="17"/>
      <c r="E90" s="17"/>
      <c r="F90" s="16"/>
      <c r="G90" s="70">
        <v>0</v>
      </c>
      <c r="H90" s="138">
        <v>63220</v>
      </c>
      <c r="I90" s="122">
        <v>62894</v>
      </c>
      <c r="J90" s="106">
        <v>0</v>
      </c>
    </row>
    <row r="91" spans="1:10" ht="12.75">
      <c r="A91" s="4"/>
      <c r="B91" s="17"/>
      <c r="C91" s="17"/>
      <c r="D91" s="17"/>
      <c r="E91" s="17"/>
      <c r="F91" s="16"/>
      <c r="G91" s="70"/>
      <c r="H91" s="138"/>
      <c r="I91" s="122"/>
      <c r="J91" s="106"/>
    </row>
    <row r="92" spans="1:10" ht="12.75">
      <c r="A92" s="4">
        <v>6115</v>
      </c>
      <c r="B92" s="17" t="s">
        <v>58</v>
      </c>
      <c r="C92" s="17"/>
      <c r="D92" s="17"/>
      <c r="E92" s="17"/>
      <c r="F92" s="16"/>
      <c r="G92" s="70">
        <v>0</v>
      </c>
      <c r="H92" s="138">
        <v>91900</v>
      </c>
      <c r="I92" s="122">
        <v>90738</v>
      </c>
      <c r="J92" s="106">
        <v>0</v>
      </c>
    </row>
    <row r="93" spans="1:10" ht="12.75">
      <c r="A93" s="4"/>
      <c r="B93" s="17"/>
      <c r="C93" s="17"/>
      <c r="D93" s="17"/>
      <c r="E93" s="17"/>
      <c r="F93" s="16"/>
      <c r="G93" s="70"/>
      <c r="H93" s="138"/>
      <c r="I93" s="122"/>
      <c r="J93" s="106"/>
    </row>
    <row r="94" spans="1:10" ht="12.75">
      <c r="A94" s="4">
        <v>6149</v>
      </c>
      <c r="B94" s="17" t="s">
        <v>72</v>
      </c>
      <c r="C94" s="17"/>
      <c r="D94" s="17"/>
      <c r="E94" s="17"/>
      <c r="F94" s="16"/>
      <c r="G94" s="70">
        <v>0</v>
      </c>
      <c r="H94" s="138">
        <v>5900</v>
      </c>
      <c r="I94" s="122">
        <v>0</v>
      </c>
      <c r="J94" s="106">
        <v>0</v>
      </c>
    </row>
    <row r="95" spans="1:10" ht="12.75">
      <c r="A95" s="4"/>
      <c r="B95" s="17"/>
      <c r="C95" s="17"/>
      <c r="D95" s="17"/>
      <c r="E95" s="17"/>
      <c r="F95" s="16"/>
      <c r="G95" s="70"/>
      <c r="H95" s="138"/>
      <c r="I95" s="122"/>
      <c r="J95" s="106"/>
    </row>
    <row r="96" spans="1:10" ht="12.75">
      <c r="A96" s="4">
        <v>6171</v>
      </c>
      <c r="B96" s="17" t="s">
        <v>12</v>
      </c>
      <c r="C96" s="17"/>
      <c r="D96" s="17"/>
      <c r="E96" s="17"/>
      <c r="F96" s="16"/>
      <c r="G96" s="70">
        <v>3493100</v>
      </c>
      <c r="H96" s="138">
        <v>3609300</v>
      </c>
      <c r="I96" s="122">
        <v>3040716</v>
      </c>
      <c r="J96" s="106">
        <v>3585600</v>
      </c>
    </row>
    <row r="97" spans="1:10" ht="12.75">
      <c r="A97" s="4"/>
      <c r="B97" s="17"/>
      <c r="C97" s="17"/>
      <c r="D97" s="17"/>
      <c r="E97" s="17"/>
      <c r="F97" s="16"/>
      <c r="G97" s="72"/>
      <c r="H97" s="138"/>
      <c r="I97" s="129"/>
      <c r="J97" s="145"/>
    </row>
    <row r="98" spans="1:10" ht="12.75">
      <c r="A98" s="4">
        <v>6310</v>
      </c>
      <c r="B98" s="17" t="s">
        <v>13</v>
      </c>
      <c r="C98" s="17"/>
      <c r="D98" s="17"/>
      <c r="E98" s="17"/>
      <c r="F98" s="16"/>
      <c r="G98" s="70">
        <v>1020000</v>
      </c>
      <c r="H98" s="138">
        <v>20000</v>
      </c>
      <c r="I98" s="122">
        <v>14097</v>
      </c>
      <c r="J98" s="106">
        <v>20000</v>
      </c>
    </row>
    <row r="99" spans="1:10" ht="12.75">
      <c r="A99" s="9"/>
      <c r="B99" s="11"/>
      <c r="C99" s="11"/>
      <c r="D99" s="11"/>
      <c r="E99" s="11"/>
      <c r="F99" s="12"/>
      <c r="G99" s="70"/>
      <c r="H99" s="138"/>
      <c r="I99" s="122"/>
      <c r="J99" s="106"/>
    </row>
    <row r="100" spans="1:10" ht="12.75">
      <c r="A100" s="4">
        <v>6320</v>
      </c>
      <c r="B100" s="17" t="s">
        <v>42</v>
      </c>
      <c r="C100" s="17"/>
      <c r="D100" s="17"/>
      <c r="E100" s="17"/>
      <c r="F100" s="16"/>
      <c r="G100" s="70">
        <v>110000</v>
      </c>
      <c r="H100" s="138">
        <v>117200</v>
      </c>
      <c r="I100" s="122">
        <v>117182</v>
      </c>
      <c r="J100" s="106">
        <v>117200</v>
      </c>
    </row>
    <row r="101" spans="1:10" ht="12.75">
      <c r="A101" s="4"/>
      <c r="B101" s="17"/>
      <c r="C101" s="17"/>
      <c r="D101" s="17"/>
      <c r="E101" s="17"/>
      <c r="F101" s="16"/>
      <c r="G101" s="72"/>
      <c r="H101" s="138"/>
      <c r="I101" s="129"/>
      <c r="J101" s="145"/>
    </row>
    <row r="102" spans="1:10" ht="12.75">
      <c r="A102" s="4">
        <v>6330</v>
      </c>
      <c r="B102" s="17" t="s">
        <v>45</v>
      </c>
      <c r="C102" s="11"/>
      <c r="D102" s="11"/>
      <c r="E102" s="11"/>
      <c r="F102" s="12"/>
      <c r="G102" s="70">
        <v>4100000</v>
      </c>
      <c r="H102" s="138">
        <v>4250000</v>
      </c>
      <c r="I102" s="122">
        <v>4250000</v>
      </c>
      <c r="J102" s="106">
        <v>4100000</v>
      </c>
    </row>
    <row r="103" spans="1:10" ht="12.75">
      <c r="A103" s="4"/>
      <c r="B103" s="17"/>
      <c r="C103" s="11"/>
      <c r="D103" s="11"/>
      <c r="E103" s="11"/>
      <c r="F103" s="12"/>
      <c r="G103" s="70"/>
      <c r="H103" s="138"/>
      <c r="I103" s="122"/>
      <c r="J103" s="106"/>
    </row>
    <row r="104" spans="1:10" ht="12.75">
      <c r="A104" s="4">
        <v>6399</v>
      </c>
      <c r="B104" s="17" t="s">
        <v>73</v>
      </c>
      <c r="C104" s="11"/>
      <c r="D104" s="11"/>
      <c r="E104" s="11"/>
      <c r="F104" s="12"/>
      <c r="G104" s="70">
        <v>0</v>
      </c>
      <c r="H104" s="138">
        <v>929200</v>
      </c>
      <c r="I104" s="122">
        <v>929200</v>
      </c>
      <c r="J104" s="106">
        <v>1000000</v>
      </c>
    </row>
    <row r="105" spans="1:10" ht="12.75">
      <c r="A105" s="4"/>
      <c r="B105" s="17"/>
      <c r="C105" s="11"/>
      <c r="D105" s="11"/>
      <c r="E105" s="11"/>
      <c r="F105" s="12"/>
      <c r="G105" s="70"/>
      <c r="H105" s="138"/>
      <c r="I105" s="122"/>
      <c r="J105" s="106"/>
    </row>
    <row r="106" spans="1:10" ht="12.75">
      <c r="A106" s="4">
        <v>6402</v>
      </c>
      <c r="B106" s="17" t="s">
        <v>50</v>
      </c>
      <c r="C106" s="11"/>
      <c r="D106" s="11"/>
      <c r="E106" s="11"/>
      <c r="F106" s="12"/>
      <c r="G106" s="70">
        <v>0</v>
      </c>
      <c r="H106" s="138">
        <v>8020</v>
      </c>
      <c r="I106" s="122">
        <v>8016</v>
      </c>
      <c r="J106" s="106">
        <v>16000</v>
      </c>
    </row>
    <row r="107" spans="1:10" ht="12.75">
      <c r="A107" s="4"/>
      <c r="B107" s="17"/>
      <c r="C107" s="11"/>
      <c r="D107" s="11"/>
      <c r="E107" s="11"/>
      <c r="F107" s="12"/>
      <c r="G107" s="70"/>
      <c r="H107" s="138"/>
      <c r="I107" s="122"/>
      <c r="J107" s="106"/>
    </row>
    <row r="108" spans="1:10" ht="12.75">
      <c r="A108" s="4">
        <v>6409</v>
      </c>
      <c r="B108" s="17" t="s">
        <v>14</v>
      </c>
      <c r="C108" s="17"/>
      <c r="D108" s="11"/>
      <c r="E108" s="11"/>
      <c r="F108" s="12"/>
      <c r="G108" s="70">
        <v>110000</v>
      </c>
      <c r="H108" s="138">
        <v>91100</v>
      </c>
      <c r="I108" s="122">
        <v>91033</v>
      </c>
      <c r="J108" s="106">
        <v>100000</v>
      </c>
    </row>
    <row r="109" spans="1:10" ht="13.5" thickBot="1">
      <c r="A109" s="97"/>
      <c r="B109" s="20"/>
      <c r="C109" s="20"/>
      <c r="D109" s="98"/>
      <c r="E109" s="98"/>
      <c r="F109" s="90"/>
      <c r="G109" s="73"/>
      <c r="H109" s="94"/>
      <c r="I109" s="123"/>
      <c r="J109" s="107"/>
    </row>
    <row r="110" spans="1:10" ht="12.75">
      <c r="A110" s="3"/>
      <c r="B110" s="99" t="s">
        <v>39</v>
      </c>
      <c r="C110" s="27"/>
      <c r="D110" s="28"/>
      <c r="E110" s="28"/>
      <c r="F110" s="13"/>
      <c r="G110" s="92">
        <f>SUM(G9:G109)-G67</f>
        <v>42645200</v>
      </c>
      <c r="H110" s="137">
        <f>SUM(H9:H109)-H66</f>
        <v>37165070</v>
      </c>
      <c r="I110" s="120">
        <f>SUM(I9:I109)-I67</f>
        <v>34131380</v>
      </c>
      <c r="J110" s="104">
        <f>SUM(J9:J109)-J67</f>
        <v>32896200</v>
      </c>
    </row>
    <row r="111" spans="1:10" ht="12.75">
      <c r="A111" s="9"/>
      <c r="B111" s="11"/>
      <c r="C111" s="11"/>
      <c r="D111" s="11"/>
      <c r="E111" s="11"/>
      <c r="F111" s="12"/>
      <c r="G111" s="70"/>
      <c r="H111" s="138"/>
      <c r="I111" s="122"/>
      <c r="J111" s="106"/>
    </row>
    <row r="112" spans="1:10" ht="12.75">
      <c r="A112" s="9"/>
      <c r="B112" s="25" t="s">
        <v>39</v>
      </c>
      <c r="C112" s="17"/>
      <c r="D112" s="11"/>
      <c r="E112" s="11"/>
      <c r="F112" s="12"/>
      <c r="G112" s="70">
        <f>G110</f>
        <v>42645200</v>
      </c>
      <c r="H112" s="138">
        <f>H110</f>
        <v>37165070</v>
      </c>
      <c r="I112" s="122">
        <f>I110</f>
        <v>34131380</v>
      </c>
      <c r="J112" s="106">
        <f>J110</f>
        <v>32896200</v>
      </c>
    </row>
    <row r="113" spans="1:10" ht="13.5" thickBot="1">
      <c r="A113" s="9"/>
      <c r="B113" s="47" t="s">
        <v>35</v>
      </c>
      <c r="C113" s="11"/>
      <c r="D113" s="11"/>
      <c r="E113" s="11"/>
      <c r="F113" s="12"/>
      <c r="G113" s="94">
        <f>SUM('Příjmy 2010 '!G9:G66)</f>
        <v>31046600</v>
      </c>
      <c r="H113" s="93">
        <f>SUM('Příjmy 2010 '!H9:H66)</f>
        <v>32062810</v>
      </c>
      <c r="I113" s="94">
        <f>SUM('Příjmy 2010 '!I9:I66)</f>
        <v>28721347</v>
      </c>
      <c r="J113" s="94">
        <f>SUM('Příjmy 2010 '!J9:J66)</f>
        <v>30564292</v>
      </c>
    </row>
    <row r="114" spans="1:10" ht="14.25" thickBot="1" thickTop="1">
      <c r="A114" s="9"/>
      <c r="B114" s="17" t="s">
        <v>30</v>
      </c>
      <c r="C114" s="17"/>
      <c r="D114" s="11"/>
      <c r="E114" s="11"/>
      <c r="F114" s="11"/>
      <c r="G114" s="95">
        <f>G113-G112</f>
        <v>-11598600</v>
      </c>
      <c r="H114" s="95">
        <f>H113-H112</f>
        <v>-5102260</v>
      </c>
      <c r="I114" s="95">
        <f>I113-I112</f>
        <v>-5410033</v>
      </c>
      <c r="J114" s="95">
        <f>J113-J112</f>
        <v>-2331908</v>
      </c>
    </row>
    <row r="115" spans="1:10" ht="13.5" thickTop="1">
      <c r="A115" s="9"/>
      <c r="B115" s="17"/>
      <c r="C115" s="17"/>
      <c r="D115" s="11"/>
      <c r="E115" s="11"/>
      <c r="F115" s="12"/>
      <c r="G115" s="74"/>
      <c r="H115" s="140"/>
      <c r="I115" s="130"/>
      <c r="J115" s="146"/>
    </row>
    <row r="116" spans="1:10" ht="12.75">
      <c r="A116" s="9"/>
      <c r="B116" s="17" t="s">
        <v>53</v>
      </c>
      <c r="C116" s="17"/>
      <c r="D116" s="11"/>
      <c r="E116" s="11"/>
      <c r="F116" s="12"/>
      <c r="G116" s="70">
        <v>-1370000</v>
      </c>
      <c r="H116" s="138">
        <v>-1852000</v>
      </c>
      <c r="I116" s="122">
        <v>-1370000</v>
      </c>
      <c r="J116" s="106">
        <v>-1370000</v>
      </c>
    </row>
    <row r="117" spans="1:10" ht="12.75">
      <c r="A117" s="9"/>
      <c r="B117" s="17"/>
      <c r="C117" s="17"/>
      <c r="D117" s="11"/>
      <c r="E117" s="11"/>
      <c r="F117" s="12"/>
      <c r="G117" s="75"/>
      <c r="H117" s="141"/>
      <c r="I117" s="121"/>
      <c r="J117" s="105"/>
    </row>
    <row r="118" spans="1:10" ht="12.75">
      <c r="A118" s="9"/>
      <c r="B118" s="17" t="s">
        <v>31</v>
      </c>
      <c r="C118" s="11"/>
      <c r="D118" s="11"/>
      <c r="E118" s="11"/>
      <c r="F118" s="12"/>
      <c r="G118" s="96">
        <f>ABS(G114+G116)*(-1)</f>
        <v>-12968600</v>
      </c>
      <c r="H118" s="96">
        <f>ABS(H114+H116)*(-1)</f>
        <v>-6954260</v>
      </c>
      <c r="I118" s="96">
        <f>ABS(I114+I116)*(-1)</f>
        <v>-6780033</v>
      </c>
      <c r="J118" s="96">
        <f>ABS(J114+J116)*(-1)</f>
        <v>-3701908</v>
      </c>
    </row>
    <row r="119" spans="1:10" ht="13.5" thickBot="1">
      <c r="A119" s="5"/>
      <c r="B119" s="40"/>
      <c r="C119" s="40"/>
      <c r="D119" s="40"/>
      <c r="E119" s="40"/>
      <c r="F119" s="37"/>
      <c r="G119" s="76"/>
      <c r="H119" s="142"/>
      <c r="I119" s="131"/>
      <c r="J119" s="147"/>
    </row>
  </sheetData>
  <sheetProtection/>
  <mergeCells count="3">
    <mergeCell ref="B4:F4"/>
    <mergeCell ref="B65:F65"/>
    <mergeCell ref="A2:I2"/>
  </mergeCells>
  <printOptions/>
  <pageMargins left="0.62" right="0.37" top="0.52" bottom="0.67" header="0.31" footer="0.4921259845"/>
  <pageSetup horizontalDpi="600" verticalDpi="600" orientation="portrait" paperSize="9" scale="91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CHKZ Chlumčany,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Koubsky</dc:creator>
  <cp:keywords/>
  <dc:description/>
  <cp:lastModifiedBy>Petr Brandl</cp:lastModifiedBy>
  <cp:lastPrinted>2010-02-08T08:43:40Z</cp:lastPrinted>
  <dcterms:created xsi:type="dcterms:W3CDTF">2003-04-17T05:29:37Z</dcterms:created>
  <dcterms:modified xsi:type="dcterms:W3CDTF">2010-12-20T22:22:29Z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-739357289</vt:i4>
  </property>
  <property fmtid="{D5CDD505-2E9C-101B-9397-08002B2CF9AE}" pid="3" name="_EmailSubject">
    <vt:lpwstr>Plnění rozpočtu OÚ za I/IV 2005</vt:lpwstr>
  </property>
  <property fmtid="{D5CDD505-2E9C-101B-9397-08002B2CF9AE}" pid="4" name="_AuthorEmail">
    <vt:lpwstr>Jan.Koubsky@cz.lasselsberger.com</vt:lpwstr>
  </property>
  <property fmtid="{D5CDD505-2E9C-101B-9397-08002B2CF9AE}" pid="5" name="_AuthorEmailDisplayName">
    <vt:lpwstr>Koubský Jan</vt:lpwstr>
  </property>
  <property fmtid="{D5CDD505-2E9C-101B-9397-08002B2CF9AE}" pid="6" name="_ReviewingToolsShownOnce">
    <vt:lpwstr/>
  </property>
</Properties>
</file>