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Příjmy 2008 " sheetId="1" r:id="rId1"/>
    <sheet name="Výdaje 2008 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<sst xmlns="http://schemas.openxmlformats.org/spreadsheetml/2006/main" count="113" uniqueCount="67">
  <si>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paragraf</t>
  </si>
  <si>
    <t>název</t>
  </si>
  <si>
    <t>Kč</t>
  </si>
  <si>
    <t>Pěstební činnost</t>
  </si>
  <si>
    <t>Odvádění a čištění odpad.vod a nakládaní s kaly</t>
  </si>
  <si>
    <t>Předškolní zařízení</t>
  </si>
  <si>
    <t>Základní škola</t>
  </si>
  <si>
    <t>Činnosti knihovnické</t>
  </si>
  <si>
    <t>Bytové hospodářství</t>
  </si>
  <si>
    <t>Pohřebnictví</t>
  </si>
  <si>
    <t>Sběr a svoz komunálního odpadu</t>
  </si>
  <si>
    <t>Požární ochrana - dobrovolná část</t>
  </si>
  <si>
    <t>Činnost místní správy</t>
  </si>
  <si>
    <t>Příjmy a výdaje z úvěrových finančních operací</t>
  </si>
  <si>
    <t>Ostatní činnosti j.n.</t>
  </si>
  <si>
    <t>Komunální služby a územní rozvoj jinde nezařazené</t>
  </si>
  <si>
    <t>Silnice</t>
  </si>
  <si>
    <t>Úpravy drobných vodních toků</t>
  </si>
  <si>
    <t>Činnosti uměleckých souborů</t>
  </si>
  <si>
    <t>Záležitosti kultury j. n.</t>
  </si>
  <si>
    <t>Pořízení,zachování a obnova hodnot míst.kult….</t>
  </si>
  <si>
    <t>Ostatní tělovýchovná činnost</t>
  </si>
  <si>
    <t>Využití volného času dětí a mládeže</t>
  </si>
  <si>
    <t>Veřejné osvětlení</t>
  </si>
  <si>
    <t>Výstavba a údržba místních inženýrských sítí</t>
  </si>
  <si>
    <t>Zastupitelstvo obce</t>
  </si>
  <si>
    <t>Pitná voda</t>
  </si>
  <si>
    <t>Monitoring nakládání s odpady</t>
  </si>
  <si>
    <t>Výstavba a údržba místních inž. sítí</t>
  </si>
  <si>
    <t>Ostatní záležitosti pozemních komunikací</t>
  </si>
  <si>
    <t>V Ý S L E D E K</t>
  </si>
  <si>
    <t xml:space="preserve">financování (z běžných účtů) </t>
  </si>
  <si>
    <t>Rozhlas a televize</t>
  </si>
  <si>
    <t>Ostatní záležitosti sdělovacích prostředků</t>
  </si>
  <si>
    <t>Péče o vzhled obce a veřejnou zeleň</t>
  </si>
  <si>
    <t>2.změna</t>
  </si>
  <si>
    <t xml:space="preserve">P Ř Í J M Y </t>
  </si>
  <si>
    <t>Daně, poplatky dotace, ostatní příjmy</t>
  </si>
  <si>
    <t>Nebytové hospodářství</t>
  </si>
  <si>
    <t>Rekultivace půdy v důsl.těžeb. a důl. činnosti</t>
  </si>
  <si>
    <t xml:space="preserve">V Ý D A J E </t>
  </si>
  <si>
    <t>Sportovní zařízení v majetku obce</t>
  </si>
  <si>
    <t>Územní rozvoj</t>
  </si>
  <si>
    <t>Ostatní soc. péče a pomoc zdr. postiženým</t>
  </si>
  <si>
    <t>Pojištění funkčně nespecifikované</t>
  </si>
  <si>
    <t>Územní plánování</t>
  </si>
  <si>
    <t>Sestavil: Finanční výbor, Ing. Ivan Říha, Věra Boldová</t>
  </si>
  <si>
    <t>Provoz veřejné silniční dopravy (dopr. obslužnost)</t>
  </si>
  <si>
    <t>Převody vlastním fondům v rozpočtech územ. úrovně</t>
  </si>
  <si>
    <t>Ostatní záležitosti kultury, církví a sděl. prostředků</t>
  </si>
  <si>
    <t>Osobní asistence, pečovatelská služba</t>
  </si>
  <si>
    <t>Rozpočet</t>
  </si>
  <si>
    <t>Ostatní služby a činnosti v oblasti soc. péče</t>
  </si>
  <si>
    <t>Finanční vypořádání minulých let</t>
  </si>
  <si>
    <t>Ostatní záležitosti kultury, církví a sděl. Prostředků</t>
  </si>
  <si>
    <t>Pojištění funkčně nezpecifikované</t>
  </si>
  <si>
    <t>Splátky úvěrů (ČOV, nástavby)</t>
  </si>
  <si>
    <t>Rozpočet na rok 2008</t>
  </si>
  <si>
    <t>V Ý D A J E  2008</t>
  </si>
  <si>
    <t>Návrh</t>
  </si>
  <si>
    <t>rozpočtu</t>
  </si>
  <si>
    <t>skutečnost</t>
  </si>
  <si>
    <t>rozpočtu 2008</t>
  </si>
  <si>
    <t>2007 skutečnost</t>
  </si>
  <si>
    <t>P Ř Í J M Y  2008</t>
  </si>
  <si>
    <t>Pořízení zachování a obnova hodn.míst.kult.pam.</t>
  </si>
  <si>
    <t>Změny technologií vytápění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</si>
</sst>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0_ ;\-0\ "/>
    <numFmt numFmtId="168" formatCode="d/m"/>
    <numFmt numFmtId="169" formatCode="mmm\-yy"/>
    <numFmt numFmtId="170" formatCode="d\-mmm\-yyyy"/>
    <numFmt numFmtId="171" formatCode="dd\-mmm\-yy"/>
    <numFmt numFmtId="172" formatCode="d/m/yy"/>
    <numFmt numFmtId="173" formatCode="[$-405]d\.\ mmmm\ yyyy"/>
  </numFmts>
  <fonts count="1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5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i/>
      <u val="single"/>
      <sz val="16"/>
      <color indexed="52"/>
      <name val="Times New Roman"/>
      <family val="1"/>
    </font>
    <font>
      <b/>
      <i/>
      <u val="single"/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4" fillId="0" borderId="7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2" borderId="25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0" fillId="3" borderId="25" xfId="0" applyNumberFormat="1" applyFill="1" applyBorder="1" applyAlignment="1">
      <alignment/>
    </xf>
    <xf numFmtId="3" fontId="1" fillId="3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3" borderId="28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3" borderId="29" xfId="0" applyNumberFormat="1" applyFill="1" applyBorder="1" applyAlignment="1">
      <alignment/>
    </xf>
    <xf numFmtId="0" fontId="3" fillId="0" borderId="30" xfId="0" applyFont="1" applyBorder="1" applyAlignment="1">
      <alignment/>
    </xf>
    <xf numFmtId="3" fontId="0" fillId="3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3" fontId="1" fillId="3" borderId="35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0" fillId="4" borderId="25" xfId="0" applyNumberFormat="1" applyFill="1" applyBorder="1" applyAlignment="1">
      <alignment/>
    </xf>
    <xf numFmtId="3" fontId="1" fillId="4" borderId="25" xfId="0" applyNumberFormat="1" applyFont="1" applyFill="1" applyBorder="1" applyAlignment="1">
      <alignment/>
    </xf>
    <xf numFmtId="3" fontId="0" fillId="4" borderId="36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/>
    </xf>
    <xf numFmtId="3" fontId="1" fillId="4" borderId="2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3" fontId="1" fillId="4" borderId="36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29" xfId="0" applyNumberFormat="1" applyFill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0" fillId="2" borderId="31" xfId="0" applyNumberFormat="1" applyFill="1" applyBorder="1" applyAlignment="1">
      <alignment/>
    </xf>
    <xf numFmtId="4" fontId="0" fillId="0" borderId="38" xfId="0" applyNumberFormat="1" applyFont="1" applyFill="1" applyBorder="1" applyAlignment="1">
      <alignment horizontal="center"/>
    </xf>
    <xf numFmtId="3" fontId="1" fillId="5" borderId="28" xfId="0" applyNumberFormat="1" applyFont="1" applyFill="1" applyBorder="1" applyAlignment="1">
      <alignment/>
    </xf>
    <xf numFmtId="3" fontId="1" fillId="5" borderId="25" xfId="0" applyNumberFormat="1" applyFont="1" applyFill="1" applyBorder="1" applyAlignment="1">
      <alignment/>
    </xf>
    <xf numFmtId="3" fontId="1" fillId="5" borderId="36" xfId="0" applyNumberFormat="1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0" fillId="5" borderId="25" xfId="0" applyNumberFormat="1" applyFill="1" applyBorder="1" applyAlignment="1">
      <alignment/>
    </xf>
    <xf numFmtId="3" fontId="0" fillId="5" borderId="36" xfId="0" applyNumberFormat="1" applyFill="1" applyBorder="1" applyAlignment="1">
      <alignment/>
    </xf>
    <xf numFmtId="0" fontId="1" fillId="3" borderId="3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/>
    </xf>
    <xf numFmtId="3" fontId="1" fillId="3" borderId="29" xfId="0" applyNumberFormat="1" applyFont="1" applyFill="1" applyBorder="1" applyAlignment="1">
      <alignment/>
    </xf>
    <xf numFmtId="0" fontId="1" fillId="2" borderId="40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3" fontId="1" fillId="4" borderId="29" xfId="0" applyNumberFormat="1" applyFont="1" applyFill="1" applyBorder="1" applyAlignment="1">
      <alignment/>
    </xf>
    <xf numFmtId="3" fontId="1" fillId="4" borderId="41" xfId="0" applyNumberFormat="1" applyFont="1" applyFill="1" applyBorder="1" applyAlignment="1">
      <alignment/>
    </xf>
    <xf numFmtId="3" fontId="1" fillId="5" borderId="29" xfId="0" applyNumberFormat="1" applyFont="1" applyFill="1" applyBorder="1" applyAlignment="1">
      <alignment/>
    </xf>
    <xf numFmtId="3" fontId="1" fillId="5" borderId="41" xfId="0" applyNumberFormat="1" applyFont="1" applyFill="1" applyBorder="1" applyAlignment="1">
      <alignment/>
    </xf>
    <xf numFmtId="3" fontId="1" fillId="5" borderId="42" xfId="0" applyNumberFormat="1" applyFont="1" applyFill="1" applyBorder="1" applyAlignment="1">
      <alignment/>
    </xf>
    <xf numFmtId="3" fontId="1" fillId="4" borderId="42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5" borderId="38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workbookViewId="0" topLeftCell="A1">
      <selection activeCell="I61" sqref="I61"/>
    </sheetView>
  </sheetViews>
  <sheetFormatPr defaultColWidth="9.00390625" defaultRowHeight="12.75"/>
  <cols>
    <col min="6" max="6" width="11.75390625" style="0" customWidth="1"/>
    <col min="7" max="9" width="11.125" style="0" customWidth="1"/>
    <col min="10" max="10" width="11.25390625" style="2" customWidth="1"/>
    <col min="11" max="11" width="9.75390625" style="0" customWidth="1"/>
    <col min="12" max="12" width="10.75390625" style="0" customWidth="1"/>
    <col min="13" max="13" width="12.25390625" style="0" bestFit="1" customWidth="1"/>
  </cols>
  <sheetData>
    <row r="1" ht="9" customHeight="1"/>
    <row r="2" spans="1:9" ht="21.7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05"/>
    </row>
    <row r="3" ht="13.5" thickBot="1">
      <c r="E3" s="3"/>
    </row>
    <row r="4" spans="1:10" ht="18">
      <c r="A4" s="4"/>
      <c r="B4" s="102" t="s">
        <v>64</v>
      </c>
      <c r="C4" s="103"/>
      <c r="D4" s="103"/>
      <c r="E4" s="103"/>
      <c r="F4" s="104"/>
      <c r="G4" s="90" t="s">
        <v>51</v>
      </c>
      <c r="H4" s="82" t="s">
        <v>51</v>
      </c>
      <c r="I4" s="90" t="s">
        <v>59</v>
      </c>
      <c r="J4"/>
    </row>
    <row r="5" spans="1:10" ht="12.75" customHeight="1">
      <c r="A5" s="11"/>
      <c r="B5" s="13"/>
      <c r="C5" s="13"/>
      <c r="D5" s="13"/>
      <c r="E5" s="13"/>
      <c r="F5" s="14"/>
      <c r="G5" s="91">
        <v>2007</v>
      </c>
      <c r="H5" s="83">
        <v>2007</v>
      </c>
      <c r="I5" s="91" t="s">
        <v>60</v>
      </c>
      <c r="J5"/>
    </row>
    <row r="6" spans="1:10" ht="12.75">
      <c r="A6" s="5" t="s">
        <v>0</v>
      </c>
      <c r="B6" s="19" t="s">
        <v>1</v>
      </c>
      <c r="C6" s="19"/>
      <c r="D6" s="19"/>
      <c r="E6" s="19"/>
      <c r="F6" s="18"/>
      <c r="G6" s="91" t="s">
        <v>35</v>
      </c>
      <c r="H6" s="83" t="s">
        <v>61</v>
      </c>
      <c r="I6" s="91">
        <v>2008</v>
      </c>
      <c r="J6"/>
    </row>
    <row r="7" spans="1:10" ht="13.5" thickBot="1">
      <c r="A7" s="62"/>
      <c r="B7" s="23"/>
      <c r="C7" s="23"/>
      <c r="D7" s="23"/>
      <c r="E7" s="23"/>
      <c r="F7" s="21"/>
      <c r="G7" s="92" t="s">
        <v>2</v>
      </c>
      <c r="H7" s="84" t="s">
        <v>2</v>
      </c>
      <c r="I7" s="92" t="s">
        <v>2</v>
      </c>
      <c r="J7"/>
    </row>
    <row r="8" spans="1:10" ht="13.5" thickBot="1">
      <c r="A8" s="63"/>
      <c r="B8" s="10"/>
      <c r="C8" s="10"/>
      <c r="D8" s="10"/>
      <c r="E8" s="44"/>
      <c r="F8" s="10"/>
      <c r="G8" s="9"/>
      <c r="H8" s="9"/>
      <c r="I8" s="9"/>
      <c r="J8"/>
    </row>
    <row r="9" spans="1:10" ht="12.75">
      <c r="A9" s="28">
        <v>0</v>
      </c>
      <c r="B9" s="45" t="s">
        <v>37</v>
      </c>
      <c r="C9" s="29"/>
      <c r="D9" s="29"/>
      <c r="E9" s="30"/>
      <c r="F9" s="15"/>
      <c r="G9" s="70">
        <v>30970160</v>
      </c>
      <c r="H9" s="46">
        <v>31609386</v>
      </c>
      <c r="I9" s="70">
        <v>24468900</v>
      </c>
      <c r="J9"/>
    </row>
    <row r="10" spans="1:10" ht="12.75">
      <c r="A10" s="33"/>
      <c r="B10" s="12"/>
      <c r="C10" s="13"/>
      <c r="D10" s="13"/>
      <c r="E10" s="13"/>
      <c r="F10" s="14"/>
      <c r="G10" s="71"/>
      <c r="H10" s="42"/>
      <c r="I10" s="71"/>
      <c r="J10"/>
    </row>
    <row r="11" spans="1:10" ht="12.75">
      <c r="A11" s="31">
        <v>1031</v>
      </c>
      <c r="B11" s="17" t="s">
        <v>3</v>
      </c>
      <c r="C11" s="19"/>
      <c r="D11" s="13"/>
      <c r="E11" s="13"/>
      <c r="F11" s="14"/>
      <c r="G11" s="40">
        <v>1000</v>
      </c>
      <c r="H11" s="43">
        <v>840</v>
      </c>
      <c r="I11" s="40">
        <v>5000</v>
      </c>
      <c r="J11"/>
    </row>
    <row r="12" spans="1:10" ht="12.75">
      <c r="A12" s="31"/>
      <c r="B12" s="17"/>
      <c r="C12" s="19"/>
      <c r="D12" s="13"/>
      <c r="E12" s="13"/>
      <c r="F12" s="14"/>
      <c r="G12" s="40"/>
      <c r="H12" s="43"/>
      <c r="I12" s="40"/>
      <c r="J12"/>
    </row>
    <row r="13" spans="1:10" ht="12.75">
      <c r="A13" s="31">
        <v>2310</v>
      </c>
      <c r="B13" s="17" t="s">
        <v>26</v>
      </c>
      <c r="C13" s="19"/>
      <c r="D13" s="13"/>
      <c r="E13" s="13"/>
      <c r="F13" s="14"/>
      <c r="G13" s="40">
        <v>25000</v>
      </c>
      <c r="H13" s="43">
        <v>25000</v>
      </c>
      <c r="I13" s="40">
        <v>54000</v>
      </c>
      <c r="J13"/>
    </row>
    <row r="14" spans="1:10" ht="12.75">
      <c r="A14" s="33"/>
      <c r="B14" s="12"/>
      <c r="C14" s="13"/>
      <c r="D14" s="13"/>
      <c r="E14" s="13"/>
      <c r="F14" s="14"/>
      <c r="G14" s="71"/>
      <c r="H14" s="42"/>
      <c r="I14" s="71"/>
      <c r="J14"/>
    </row>
    <row r="15" spans="1:10" ht="12.75">
      <c r="A15" s="31">
        <v>2321</v>
      </c>
      <c r="B15" s="17" t="s">
        <v>4</v>
      </c>
      <c r="C15" s="19"/>
      <c r="D15" s="19"/>
      <c r="E15" s="19"/>
      <c r="F15" s="18"/>
      <c r="G15" s="40">
        <v>200000</v>
      </c>
      <c r="H15" s="43">
        <v>200000</v>
      </c>
      <c r="I15" s="40">
        <v>170000</v>
      </c>
      <c r="J15"/>
    </row>
    <row r="16" spans="1:10" ht="12.75">
      <c r="A16" s="31"/>
      <c r="B16" s="17"/>
      <c r="C16" s="19"/>
      <c r="D16" s="19"/>
      <c r="E16" s="19"/>
      <c r="F16" s="18"/>
      <c r="G16" s="40"/>
      <c r="H16" s="42"/>
      <c r="I16" s="40"/>
      <c r="J16"/>
    </row>
    <row r="17" spans="1:10" ht="12.75">
      <c r="A17" s="31">
        <v>2333</v>
      </c>
      <c r="B17" s="17" t="s">
        <v>17</v>
      </c>
      <c r="C17" s="19"/>
      <c r="D17" s="19"/>
      <c r="E17" s="19"/>
      <c r="F17" s="18"/>
      <c r="G17" s="40">
        <v>100</v>
      </c>
      <c r="H17" s="43">
        <v>101</v>
      </c>
      <c r="I17" s="40">
        <v>300</v>
      </c>
      <c r="J17"/>
    </row>
    <row r="18" spans="1:10" ht="12.75">
      <c r="A18" s="31"/>
      <c r="B18" s="17"/>
      <c r="C18" s="19"/>
      <c r="D18" s="19"/>
      <c r="E18" s="19"/>
      <c r="F18" s="18"/>
      <c r="G18" s="40"/>
      <c r="H18" s="43"/>
      <c r="I18" s="40"/>
      <c r="J18"/>
    </row>
    <row r="19" spans="1:10" ht="12.75">
      <c r="A19" s="31">
        <v>3113</v>
      </c>
      <c r="B19" s="17" t="s">
        <v>6</v>
      </c>
      <c r="C19" s="19"/>
      <c r="D19" s="19"/>
      <c r="E19" s="19"/>
      <c r="F19" s="18"/>
      <c r="G19" s="40">
        <v>170100</v>
      </c>
      <c r="H19" s="43">
        <v>170166</v>
      </c>
      <c r="I19" s="40">
        <v>170000</v>
      </c>
      <c r="J19"/>
    </row>
    <row r="20" spans="1:10" ht="12.75">
      <c r="A20" s="31"/>
      <c r="B20" s="17"/>
      <c r="C20" s="19"/>
      <c r="D20" s="19"/>
      <c r="E20" s="19"/>
      <c r="F20" s="18"/>
      <c r="G20" s="71"/>
      <c r="H20" s="42"/>
      <c r="I20" s="71"/>
      <c r="J20"/>
    </row>
    <row r="21" spans="1:10" ht="12.75">
      <c r="A21" s="31">
        <v>3314</v>
      </c>
      <c r="B21" s="17" t="s">
        <v>7</v>
      </c>
      <c r="C21" s="19"/>
      <c r="D21" s="19"/>
      <c r="E21" s="13"/>
      <c r="F21" s="14"/>
      <c r="G21" s="40">
        <v>8100</v>
      </c>
      <c r="H21" s="43">
        <v>7674</v>
      </c>
      <c r="I21" s="40">
        <v>9200</v>
      </c>
      <c r="J21"/>
    </row>
    <row r="22" spans="1:10" ht="12.75">
      <c r="A22" s="31"/>
      <c r="B22" s="17"/>
      <c r="C22" s="19"/>
      <c r="D22" s="19"/>
      <c r="E22" s="13"/>
      <c r="F22" s="14"/>
      <c r="G22" s="40"/>
      <c r="H22" s="43"/>
      <c r="I22" s="40"/>
      <c r="J22"/>
    </row>
    <row r="23" spans="1:10" ht="12.75">
      <c r="A23" s="31">
        <v>3326</v>
      </c>
      <c r="B23" s="17" t="s">
        <v>65</v>
      </c>
      <c r="C23" s="19"/>
      <c r="D23" s="19"/>
      <c r="E23" s="13"/>
      <c r="F23" s="14"/>
      <c r="G23" s="40">
        <v>0</v>
      </c>
      <c r="H23" s="43">
        <v>0</v>
      </c>
      <c r="I23" s="40">
        <v>38200</v>
      </c>
      <c r="J23"/>
    </row>
    <row r="24" spans="1:10" ht="12.75">
      <c r="A24" s="33"/>
      <c r="B24" s="12"/>
      <c r="C24" s="13"/>
      <c r="D24" s="13"/>
      <c r="E24" s="13"/>
      <c r="F24" s="14"/>
      <c r="G24" s="40"/>
      <c r="H24" s="43"/>
      <c r="I24" s="40"/>
      <c r="J24"/>
    </row>
    <row r="25" spans="1:10" ht="12.75">
      <c r="A25" s="31">
        <v>3341</v>
      </c>
      <c r="B25" s="17" t="s">
        <v>32</v>
      </c>
      <c r="C25" s="19"/>
      <c r="D25" s="13"/>
      <c r="E25" s="13"/>
      <c r="F25" s="14"/>
      <c r="G25" s="40">
        <v>0</v>
      </c>
      <c r="H25" s="43">
        <v>0</v>
      </c>
      <c r="I25" s="40">
        <v>9500</v>
      </c>
      <c r="J25"/>
    </row>
    <row r="26" spans="1:10" ht="12.75">
      <c r="A26" s="31"/>
      <c r="B26" s="17"/>
      <c r="C26" s="19"/>
      <c r="D26" s="13"/>
      <c r="E26" s="13"/>
      <c r="F26" s="14"/>
      <c r="G26" s="40"/>
      <c r="H26" s="43"/>
      <c r="I26" s="40"/>
      <c r="J26"/>
    </row>
    <row r="27" spans="1:10" ht="12.75">
      <c r="A27" s="31">
        <v>3349</v>
      </c>
      <c r="B27" s="17" t="s">
        <v>33</v>
      </c>
      <c r="C27" s="19"/>
      <c r="D27" s="13"/>
      <c r="E27" s="13"/>
      <c r="F27" s="14"/>
      <c r="G27" s="40">
        <v>500</v>
      </c>
      <c r="H27" s="43">
        <v>250</v>
      </c>
      <c r="I27" s="40">
        <v>500</v>
      </c>
      <c r="J27"/>
    </row>
    <row r="28" spans="1:10" ht="12.75">
      <c r="A28" s="31"/>
      <c r="B28" s="17"/>
      <c r="C28" s="19"/>
      <c r="D28" s="13"/>
      <c r="E28" s="13"/>
      <c r="F28" s="14"/>
      <c r="G28" s="40"/>
      <c r="H28" s="43"/>
      <c r="I28" s="40"/>
      <c r="J28"/>
    </row>
    <row r="29" spans="1:10" ht="12.75">
      <c r="A29" s="31">
        <v>3399</v>
      </c>
      <c r="B29" s="17" t="s">
        <v>54</v>
      </c>
      <c r="C29" s="19"/>
      <c r="D29" s="13"/>
      <c r="E29" s="13"/>
      <c r="F29" s="14"/>
      <c r="G29" s="40">
        <v>208000</v>
      </c>
      <c r="H29" s="43">
        <v>208000</v>
      </c>
      <c r="I29" s="40">
        <v>252000</v>
      </c>
      <c r="J29"/>
    </row>
    <row r="30" spans="1:10" ht="12.75">
      <c r="A30" s="31"/>
      <c r="B30" s="17"/>
      <c r="C30" s="19"/>
      <c r="D30" s="13"/>
      <c r="E30" s="13"/>
      <c r="F30" s="14"/>
      <c r="G30" s="40"/>
      <c r="H30" s="43"/>
      <c r="I30" s="40"/>
      <c r="J30"/>
    </row>
    <row r="31" spans="1:10" ht="12.75">
      <c r="A31" s="31">
        <v>3419</v>
      </c>
      <c r="B31" s="17" t="s">
        <v>21</v>
      </c>
      <c r="C31" s="19"/>
      <c r="D31" s="13"/>
      <c r="E31" s="13"/>
      <c r="F31" s="14"/>
      <c r="G31" s="40">
        <v>100000</v>
      </c>
      <c r="H31" s="43">
        <v>100000</v>
      </c>
      <c r="I31" s="40">
        <v>150000</v>
      </c>
      <c r="J31"/>
    </row>
    <row r="32" spans="1:10" ht="12.75">
      <c r="A32" s="31"/>
      <c r="B32" s="17"/>
      <c r="C32" s="19"/>
      <c r="D32" s="13"/>
      <c r="E32" s="13"/>
      <c r="F32" s="14"/>
      <c r="G32" s="71"/>
      <c r="H32" s="42"/>
      <c r="I32" s="71"/>
      <c r="J32"/>
    </row>
    <row r="33" spans="1:10" ht="12.75">
      <c r="A33" s="31">
        <v>3612</v>
      </c>
      <c r="B33" s="17" t="s">
        <v>8</v>
      </c>
      <c r="C33" s="19"/>
      <c r="D33" s="13"/>
      <c r="E33" s="13"/>
      <c r="F33" s="14"/>
      <c r="G33" s="40">
        <v>1063000</v>
      </c>
      <c r="H33" s="43">
        <v>1063000</v>
      </c>
      <c r="I33" s="40">
        <v>1073900</v>
      </c>
      <c r="J33"/>
    </row>
    <row r="34" spans="1:10" ht="12.75">
      <c r="A34" s="31"/>
      <c r="B34" s="17"/>
      <c r="C34" s="19"/>
      <c r="D34" s="13"/>
      <c r="E34" s="13"/>
      <c r="F34" s="14"/>
      <c r="G34" s="40"/>
      <c r="H34" s="43"/>
      <c r="I34" s="40"/>
      <c r="J34"/>
    </row>
    <row r="35" spans="1:10" ht="12.75">
      <c r="A35" s="31">
        <v>3613</v>
      </c>
      <c r="B35" s="17" t="s">
        <v>38</v>
      </c>
      <c r="C35" s="19"/>
      <c r="D35" s="13"/>
      <c r="E35" s="13"/>
      <c r="F35" s="14"/>
      <c r="G35" s="40">
        <v>4800</v>
      </c>
      <c r="H35" s="43">
        <v>4200</v>
      </c>
      <c r="I35" s="40">
        <v>4800</v>
      </c>
      <c r="J35"/>
    </row>
    <row r="36" spans="1:10" ht="12.75">
      <c r="A36" s="31"/>
      <c r="B36" s="17"/>
      <c r="C36" s="19"/>
      <c r="D36" s="13"/>
      <c r="E36" s="13"/>
      <c r="F36" s="14"/>
      <c r="G36" s="71"/>
      <c r="H36" s="42"/>
      <c r="I36" s="71"/>
      <c r="J36"/>
    </row>
    <row r="37" spans="1:10" ht="12.75">
      <c r="A37" s="31">
        <v>3631</v>
      </c>
      <c r="B37" s="17" t="s">
        <v>23</v>
      </c>
      <c r="C37" s="19"/>
      <c r="D37" s="13"/>
      <c r="E37" s="13"/>
      <c r="F37" s="14"/>
      <c r="G37" s="40">
        <v>100</v>
      </c>
      <c r="H37" s="43">
        <v>85</v>
      </c>
      <c r="I37" s="40">
        <v>15100</v>
      </c>
      <c r="J37"/>
    </row>
    <row r="38" spans="1:10" ht="12.75">
      <c r="A38" s="33"/>
      <c r="B38" s="12"/>
      <c r="C38" s="13"/>
      <c r="D38" s="13"/>
      <c r="E38" s="13"/>
      <c r="F38" s="14"/>
      <c r="G38" s="71"/>
      <c r="H38" s="42"/>
      <c r="I38" s="71"/>
      <c r="J38"/>
    </row>
    <row r="39" spans="1:10" ht="12.75">
      <c r="A39" s="31">
        <v>3632</v>
      </c>
      <c r="B39" s="17" t="s">
        <v>9</v>
      </c>
      <c r="C39" s="19"/>
      <c r="D39" s="13"/>
      <c r="E39" s="13"/>
      <c r="F39" s="14"/>
      <c r="G39" s="40">
        <v>26000</v>
      </c>
      <c r="H39" s="43">
        <v>25430</v>
      </c>
      <c r="I39" s="40">
        <v>25000</v>
      </c>
      <c r="J39"/>
    </row>
    <row r="40" spans="1:10" ht="12.75">
      <c r="A40" s="31"/>
      <c r="B40" s="17"/>
      <c r="C40" s="19"/>
      <c r="D40" s="13"/>
      <c r="E40" s="13"/>
      <c r="F40" s="14"/>
      <c r="G40" s="40"/>
      <c r="H40" s="43"/>
      <c r="I40" s="40"/>
      <c r="J40"/>
    </row>
    <row r="41" spans="1:10" ht="12.75">
      <c r="A41" s="31">
        <v>3633</v>
      </c>
      <c r="B41" s="17" t="s">
        <v>28</v>
      </c>
      <c r="C41" s="19"/>
      <c r="D41" s="13"/>
      <c r="E41" s="13"/>
      <c r="F41" s="14"/>
      <c r="G41" s="40">
        <v>4400</v>
      </c>
      <c r="H41" s="43">
        <v>4380</v>
      </c>
      <c r="I41" s="40">
        <v>4400</v>
      </c>
      <c r="J41"/>
    </row>
    <row r="42" spans="1:10" ht="12.75">
      <c r="A42" s="31"/>
      <c r="B42" s="17"/>
      <c r="C42" s="19"/>
      <c r="D42" s="13"/>
      <c r="E42" s="13"/>
      <c r="F42" s="14"/>
      <c r="G42" s="71"/>
      <c r="H42" s="42"/>
      <c r="I42" s="71"/>
      <c r="J42"/>
    </row>
    <row r="43" spans="1:10" ht="12.75">
      <c r="A43" s="31">
        <v>3639</v>
      </c>
      <c r="B43" s="17" t="s">
        <v>15</v>
      </c>
      <c r="C43" s="19"/>
      <c r="D43" s="13"/>
      <c r="E43" s="13"/>
      <c r="F43" s="14"/>
      <c r="G43" s="40">
        <v>422500</v>
      </c>
      <c r="H43" s="43">
        <v>418366</v>
      </c>
      <c r="I43" s="40">
        <v>110000</v>
      </c>
      <c r="J43"/>
    </row>
    <row r="44" spans="1:10" ht="12.75">
      <c r="A44" s="31"/>
      <c r="B44" s="17"/>
      <c r="C44" s="19"/>
      <c r="D44" s="13"/>
      <c r="E44" s="13"/>
      <c r="F44" s="14"/>
      <c r="G44" s="40"/>
      <c r="H44" s="43"/>
      <c r="I44" s="40"/>
      <c r="J44"/>
    </row>
    <row r="45" spans="1:10" ht="12.75">
      <c r="A45" s="31">
        <v>3713</v>
      </c>
      <c r="B45" s="17" t="s">
        <v>66</v>
      </c>
      <c r="C45" s="19"/>
      <c r="D45" s="13"/>
      <c r="E45" s="13"/>
      <c r="F45" s="14"/>
      <c r="G45" s="40">
        <v>0</v>
      </c>
      <c r="H45" s="43">
        <v>0</v>
      </c>
      <c r="I45" s="40">
        <v>250000</v>
      </c>
      <c r="J45"/>
    </row>
    <row r="46" spans="1:10" ht="12.75">
      <c r="A46" s="31"/>
      <c r="B46" s="17"/>
      <c r="C46" s="19"/>
      <c r="D46" s="13"/>
      <c r="E46" s="13"/>
      <c r="F46" s="14"/>
      <c r="G46" s="40"/>
      <c r="H46" s="43"/>
      <c r="I46" s="40"/>
      <c r="J46"/>
    </row>
    <row r="47" spans="1:10" ht="12.75">
      <c r="A47" s="31">
        <v>3722</v>
      </c>
      <c r="B47" s="17" t="s">
        <v>10</v>
      </c>
      <c r="C47" s="19"/>
      <c r="D47" s="19"/>
      <c r="E47" s="19"/>
      <c r="F47" s="14"/>
      <c r="G47" s="40">
        <v>1170000</v>
      </c>
      <c r="H47" s="43">
        <v>1169574</v>
      </c>
      <c r="I47" s="40">
        <v>1100000</v>
      </c>
      <c r="J47"/>
    </row>
    <row r="48" spans="1:10" ht="12.75">
      <c r="A48" s="31"/>
      <c r="B48" s="17"/>
      <c r="C48" s="19"/>
      <c r="D48" s="19"/>
      <c r="E48" s="19"/>
      <c r="F48" s="14"/>
      <c r="G48" s="40"/>
      <c r="H48" s="43"/>
      <c r="I48" s="40"/>
      <c r="J48"/>
    </row>
    <row r="49" spans="1:10" ht="12.75">
      <c r="A49" s="31">
        <v>3743</v>
      </c>
      <c r="B49" s="17" t="s">
        <v>39</v>
      </c>
      <c r="C49" s="19"/>
      <c r="D49" s="19"/>
      <c r="E49" s="19"/>
      <c r="F49" s="14"/>
      <c r="G49" s="40">
        <v>1200</v>
      </c>
      <c r="H49" s="43">
        <v>1221</v>
      </c>
      <c r="I49" s="40">
        <v>1200</v>
      </c>
      <c r="J49"/>
    </row>
    <row r="50" spans="1:10" ht="12.75">
      <c r="A50" s="31"/>
      <c r="B50" s="17"/>
      <c r="C50" s="19"/>
      <c r="D50" s="19"/>
      <c r="E50" s="19"/>
      <c r="F50" s="14"/>
      <c r="G50" s="40"/>
      <c r="H50" s="43"/>
      <c r="I50" s="40"/>
      <c r="J50"/>
    </row>
    <row r="51" spans="1:10" ht="12.75">
      <c r="A51" s="31">
        <v>4351</v>
      </c>
      <c r="B51" s="17" t="s">
        <v>50</v>
      </c>
      <c r="C51" s="19"/>
      <c r="D51" s="19"/>
      <c r="E51" s="19"/>
      <c r="F51" s="14"/>
      <c r="G51" s="40">
        <v>4300</v>
      </c>
      <c r="H51" s="43">
        <v>4264</v>
      </c>
      <c r="I51" s="40">
        <v>12800</v>
      </c>
      <c r="J51"/>
    </row>
    <row r="52" spans="1:10" ht="12.75">
      <c r="A52" s="33"/>
      <c r="B52" s="12"/>
      <c r="C52" s="13"/>
      <c r="D52" s="13"/>
      <c r="E52" s="13"/>
      <c r="F52" s="14"/>
      <c r="G52" s="71"/>
      <c r="H52" s="42"/>
      <c r="I52" s="71"/>
      <c r="J52"/>
    </row>
    <row r="53" spans="1:10" ht="12.75">
      <c r="A53" s="31">
        <v>5512</v>
      </c>
      <c r="B53" s="17" t="s">
        <v>11</v>
      </c>
      <c r="C53" s="19"/>
      <c r="D53" s="19"/>
      <c r="E53" s="13"/>
      <c r="F53" s="14"/>
      <c r="G53" s="40">
        <v>139700</v>
      </c>
      <c r="H53" s="43">
        <v>139673</v>
      </c>
      <c r="I53" s="40">
        <v>30000</v>
      </c>
      <c r="J53"/>
    </row>
    <row r="54" spans="1:10" ht="12.75">
      <c r="A54" s="33"/>
      <c r="B54" s="12"/>
      <c r="C54" s="13"/>
      <c r="D54" s="13"/>
      <c r="E54" s="13"/>
      <c r="F54" s="14"/>
      <c r="G54" s="71"/>
      <c r="H54" s="42"/>
      <c r="I54" s="71"/>
      <c r="J54"/>
    </row>
    <row r="55" spans="1:10" ht="12.75">
      <c r="A55" s="31">
        <v>6171</v>
      </c>
      <c r="B55" s="17" t="s">
        <v>12</v>
      </c>
      <c r="C55" s="19"/>
      <c r="D55" s="19"/>
      <c r="E55" s="19"/>
      <c r="F55" s="18"/>
      <c r="G55" s="40">
        <v>99900</v>
      </c>
      <c r="H55" s="43">
        <v>99847</v>
      </c>
      <c r="I55" s="40">
        <v>75600</v>
      </c>
      <c r="J55"/>
    </row>
    <row r="56" spans="1:10" ht="12.75">
      <c r="A56" s="33"/>
      <c r="B56" s="12"/>
      <c r="C56" s="13"/>
      <c r="D56" s="13"/>
      <c r="E56" s="13"/>
      <c r="F56" s="14"/>
      <c r="G56" s="71"/>
      <c r="H56" s="42"/>
      <c r="I56" s="71"/>
      <c r="J56"/>
    </row>
    <row r="57" spans="1:10" ht="12.75">
      <c r="A57" s="31">
        <v>6310</v>
      </c>
      <c r="B57" s="17" t="s">
        <v>13</v>
      </c>
      <c r="C57" s="19"/>
      <c r="D57" s="19"/>
      <c r="E57" s="19"/>
      <c r="F57" s="18"/>
      <c r="G57" s="40">
        <v>234000</v>
      </c>
      <c r="H57" s="43">
        <v>234453</v>
      </c>
      <c r="I57" s="40">
        <v>150000</v>
      </c>
      <c r="J57"/>
    </row>
    <row r="58" spans="1:10" ht="12.75">
      <c r="A58" s="32"/>
      <c r="B58" s="16"/>
      <c r="C58" s="22"/>
      <c r="D58" s="22"/>
      <c r="E58" s="22"/>
      <c r="F58" s="25"/>
      <c r="G58" s="88"/>
      <c r="H58" s="89"/>
      <c r="I58" s="88"/>
      <c r="J58"/>
    </row>
    <row r="59" spans="1:10" ht="12.75">
      <c r="A59" s="32">
        <v>6320</v>
      </c>
      <c r="B59" s="16" t="s">
        <v>55</v>
      </c>
      <c r="C59" s="22"/>
      <c r="D59" s="22"/>
      <c r="E59" s="22"/>
      <c r="F59" s="25"/>
      <c r="G59" s="88">
        <v>78700</v>
      </c>
      <c r="H59" s="89">
        <v>78687</v>
      </c>
      <c r="I59" s="88">
        <v>0</v>
      </c>
      <c r="J59"/>
    </row>
    <row r="60" spans="1:10" ht="13.5" thickBot="1">
      <c r="A60" s="32"/>
      <c r="B60" s="16"/>
      <c r="C60" s="22"/>
      <c r="D60" s="22"/>
      <c r="E60" s="22"/>
      <c r="F60" s="25"/>
      <c r="G60" s="72"/>
      <c r="H60" s="48"/>
      <c r="I60" s="72"/>
      <c r="J60"/>
    </row>
    <row r="61" spans="1:10" ht="13.5" thickBot="1">
      <c r="A61" s="51"/>
      <c r="B61" s="52" t="s">
        <v>36</v>
      </c>
      <c r="C61" s="38"/>
      <c r="D61" s="38"/>
      <c r="E61" s="38"/>
      <c r="F61" s="53"/>
      <c r="G61" s="73">
        <f>SUM(G9:G60)</f>
        <v>34931560</v>
      </c>
      <c r="H61" s="54">
        <f>SUM(H9:H60)</f>
        <v>35564597</v>
      </c>
      <c r="I61" s="73">
        <f>SUM(I9:I60)</f>
        <v>28180400</v>
      </c>
      <c r="J61"/>
    </row>
    <row r="62" spans="1:10" ht="13.5" thickBot="1">
      <c r="A62" s="34"/>
      <c r="B62" s="49"/>
      <c r="C62" s="35"/>
      <c r="D62" s="35"/>
      <c r="E62" s="35"/>
      <c r="F62" s="36"/>
      <c r="G62" s="74"/>
      <c r="H62" s="50"/>
      <c r="I62" s="74"/>
      <c r="J62"/>
    </row>
    <row r="64" ht="12.75">
      <c r="B64" t="s">
        <v>46</v>
      </c>
    </row>
    <row r="67" ht="12.75">
      <c r="L67" s="2"/>
    </row>
    <row r="68" ht="12.75">
      <c r="L68" s="2"/>
    </row>
    <row r="70" spans="2:12" ht="12.75">
      <c r="B70" s="1"/>
      <c r="C70" s="1"/>
      <c r="D70" s="1"/>
      <c r="L70" s="37"/>
    </row>
  </sheetData>
  <mergeCells count="2">
    <mergeCell ref="B4:F4"/>
    <mergeCell ref="A2:I2"/>
  </mergeCells>
  <printOptions/>
  <pageMargins left="0.8" right="0" top="0.79" bottom="0.66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9"/>
  <sheetViews>
    <sheetView workbookViewId="0" topLeftCell="A1">
      <selection activeCell="I99" sqref="I99"/>
    </sheetView>
  </sheetViews>
  <sheetFormatPr defaultColWidth="9.00390625" defaultRowHeight="12.75"/>
  <cols>
    <col min="6" max="6" width="11.75390625" style="0" customWidth="1"/>
    <col min="7" max="9" width="11.125" style="0" customWidth="1"/>
    <col min="10" max="10" width="11.25390625" style="2" customWidth="1"/>
    <col min="11" max="11" width="16.625" style="0" customWidth="1"/>
    <col min="12" max="12" width="12.375" style="0" customWidth="1"/>
    <col min="13" max="13" width="9.75390625" style="0" customWidth="1"/>
  </cols>
  <sheetData>
    <row r="2" spans="1:9" ht="18.75" customHeight="1">
      <c r="A2" s="106" t="s">
        <v>57</v>
      </c>
      <c r="B2" s="106"/>
      <c r="C2" s="106"/>
      <c r="D2" s="106"/>
      <c r="E2" s="106"/>
      <c r="F2" s="106"/>
      <c r="G2" s="106"/>
      <c r="H2" s="106"/>
      <c r="I2" s="106"/>
    </row>
    <row r="3" ht="13.5" thickBot="1"/>
    <row r="4" spans="1:10" ht="18">
      <c r="A4" s="4"/>
      <c r="B4" s="102" t="s">
        <v>58</v>
      </c>
      <c r="C4" s="103"/>
      <c r="D4" s="103"/>
      <c r="E4" s="103"/>
      <c r="F4" s="104"/>
      <c r="G4" s="93" t="s">
        <v>51</v>
      </c>
      <c r="H4" s="85" t="s">
        <v>51</v>
      </c>
      <c r="I4" s="93" t="s">
        <v>59</v>
      </c>
      <c r="J4"/>
    </row>
    <row r="5" spans="1:10" ht="12.75">
      <c r="A5" s="11"/>
      <c r="B5" s="12"/>
      <c r="C5" s="19"/>
      <c r="D5" s="19"/>
      <c r="E5" s="19"/>
      <c r="F5" s="18"/>
      <c r="G5" s="94">
        <v>2007</v>
      </c>
      <c r="H5" s="86">
        <v>2007</v>
      </c>
      <c r="I5" s="94" t="s">
        <v>60</v>
      </c>
      <c r="J5"/>
    </row>
    <row r="6" spans="1:10" ht="12.75">
      <c r="A6" s="5" t="s">
        <v>0</v>
      </c>
      <c r="B6" s="17" t="s">
        <v>1</v>
      </c>
      <c r="C6" s="19"/>
      <c r="D6" s="19"/>
      <c r="E6" s="19"/>
      <c r="F6" s="18"/>
      <c r="G6" s="94" t="s">
        <v>35</v>
      </c>
      <c r="H6" s="86" t="s">
        <v>61</v>
      </c>
      <c r="I6" s="94">
        <v>2008</v>
      </c>
      <c r="J6"/>
    </row>
    <row r="7" spans="1:10" ht="13.5" thickBot="1">
      <c r="A7" s="6"/>
      <c r="B7" s="39"/>
      <c r="C7" s="47"/>
      <c r="D7" s="47"/>
      <c r="E7" s="47"/>
      <c r="F7" s="41"/>
      <c r="G7" s="95" t="s">
        <v>2</v>
      </c>
      <c r="H7" s="87" t="s">
        <v>2</v>
      </c>
      <c r="I7" s="95" t="s">
        <v>2</v>
      </c>
      <c r="J7"/>
    </row>
    <row r="8" spans="1:10" ht="13.5" thickBot="1">
      <c r="A8" s="8"/>
      <c r="B8" s="7"/>
      <c r="C8" s="7"/>
      <c r="D8" s="7"/>
      <c r="E8" s="7"/>
      <c r="F8" s="7"/>
      <c r="G8" s="75"/>
      <c r="H8" s="9"/>
      <c r="I8" s="75"/>
      <c r="J8"/>
    </row>
    <row r="9" spans="1:10" ht="12.75">
      <c r="A9" s="59">
        <v>1031</v>
      </c>
      <c r="B9" s="29" t="s">
        <v>3</v>
      </c>
      <c r="C9" s="29"/>
      <c r="D9" s="30"/>
      <c r="E9" s="30"/>
      <c r="F9" s="15"/>
      <c r="G9" s="76">
        <v>34300</v>
      </c>
      <c r="H9" s="61">
        <v>34197</v>
      </c>
      <c r="I9" s="76">
        <v>46900</v>
      </c>
      <c r="J9"/>
    </row>
    <row r="10" spans="1:11" ht="12.75">
      <c r="A10" s="11"/>
      <c r="B10" s="13"/>
      <c r="C10" s="13"/>
      <c r="D10" s="13"/>
      <c r="E10" s="13"/>
      <c r="F10" s="14"/>
      <c r="G10" s="77"/>
      <c r="H10" s="57"/>
      <c r="I10" s="77"/>
      <c r="J10"/>
      <c r="K10" s="2"/>
    </row>
    <row r="11" spans="1:10" ht="12.75">
      <c r="A11" s="5">
        <v>2212</v>
      </c>
      <c r="B11" s="19" t="s">
        <v>16</v>
      </c>
      <c r="C11" s="19"/>
      <c r="D11" s="13"/>
      <c r="E11" s="13"/>
      <c r="F11" s="14"/>
      <c r="G11" s="77">
        <v>1377500</v>
      </c>
      <c r="H11" s="57">
        <v>1376935</v>
      </c>
      <c r="I11" s="77">
        <v>2125500</v>
      </c>
      <c r="J11"/>
    </row>
    <row r="12" spans="1:10" ht="12.75">
      <c r="A12" s="5"/>
      <c r="B12" s="19"/>
      <c r="C12" s="19"/>
      <c r="D12" s="13"/>
      <c r="E12" s="13"/>
      <c r="F12" s="14"/>
      <c r="G12" s="77"/>
      <c r="H12" s="57"/>
      <c r="I12" s="77"/>
      <c r="J12"/>
    </row>
    <row r="13" spans="1:10" ht="12.75">
      <c r="A13" s="5">
        <v>2212</v>
      </c>
      <c r="B13" s="19" t="s">
        <v>29</v>
      </c>
      <c r="C13" s="19"/>
      <c r="D13" s="13"/>
      <c r="E13" s="13"/>
      <c r="F13" s="14"/>
      <c r="G13" s="77">
        <v>265000</v>
      </c>
      <c r="H13" s="57">
        <v>264825</v>
      </c>
      <c r="I13" s="77">
        <v>65000</v>
      </c>
      <c r="J13"/>
    </row>
    <row r="14" spans="1:10" ht="12.75">
      <c r="A14" s="11"/>
      <c r="B14" s="13"/>
      <c r="C14" s="13"/>
      <c r="D14" s="13"/>
      <c r="E14" s="13"/>
      <c r="F14" s="14"/>
      <c r="G14" s="77"/>
      <c r="H14" s="57"/>
      <c r="I14" s="77"/>
      <c r="J14"/>
    </row>
    <row r="15" spans="1:10" ht="12.75">
      <c r="A15" s="5">
        <v>2221</v>
      </c>
      <c r="B15" s="19" t="s">
        <v>47</v>
      </c>
      <c r="C15" s="19"/>
      <c r="D15" s="19"/>
      <c r="E15" s="19"/>
      <c r="F15" s="18"/>
      <c r="G15" s="77">
        <v>143500</v>
      </c>
      <c r="H15" s="57">
        <v>143520</v>
      </c>
      <c r="I15" s="77">
        <v>150000</v>
      </c>
      <c r="J15"/>
    </row>
    <row r="16" spans="1:10" ht="12.75">
      <c r="A16" s="5"/>
      <c r="B16" s="19"/>
      <c r="C16" s="19"/>
      <c r="D16" s="19"/>
      <c r="E16" s="19"/>
      <c r="F16" s="18"/>
      <c r="G16" s="77"/>
      <c r="H16" s="57"/>
      <c r="I16" s="77"/>
      <c r="J16"/>
    </row>
    <row r="17" spans="1:10" ht="12.75">
      <c r="A17" s="5">
        <v>2310</v>
      </c>
      <c r="B17" s="19" t="s">
        <v>26</v>
      </c>
      <c r="C17" s="19"/>
      <c r="D17" s="19"/>
      <c r="E17" s="19"/>
      <c r="F17" s="18"/>
      <c r="G17" s="77">
        <v>352200</v>
      </c>
      <c r="H17" s="57">
        <v>352207</v>
      </c>
      <c r="I17" s="77">
        <v>430000</v>
      </c>
      <c r="J17"/>
    </row>
    <row r="18" spans="1:10" ht="12.75">
      <c r="A18" s="11"/>
      <c r="B18" s="13"/>
      <c r="C18" s="13"/>
      <c r="D18" s="13"/>
      <c r="E18" s="13"/>
      <c r="F18" s="14"/>
      <c r="G18" s="77"/>
      <c r="H18" s="57"/>
      <c r="I18" s="77"/>
      <c r="J18"/>
    </row>
    <row r="19" spans="1:10" ht="12.75">
      <c r="A19" s="5">
        <v>2321</v>
      </c>
      <c r="B19" s="19" t="s">
        <v>4</v>
      </c>
      <c r="C19" s="19"/>
      <c r="D19" s="19"/>
      <c r="E19" s="19"/>
      <c r="F19" s="18"/>
      <c r="G19" s="77">
        <v>268500</v>
      </c>
      <c r="H19" s="57">
        <v>268244</v>
      </c>
      <c r="I19" s="77">
        <v>3723300</v>
      </c>
      <c r="J19"/>
    </row>
    <row r="20" spans="1:10" ht="12.75">
      <c r="A20" s="11"/>
      <c r="B20" s="13"/>
      <c r="C20" s="13"/>
      <c r="D20" s="13"/>
      <c r="E20" s="13"/>
      <c r="F20" s="14"/>
      <c r="G20" s="77"/>
      <c r="H20" s="57"/>
      <c r="I20" s="77"/>
      <c r="J20"/>
    </row>
    <row r="21" spans="1:10" ht="12.75">
      <c r="A21" s="5">
        <v>2333</v>
      </c>
      <c r="B21" s="19" t="s">
        <v>17</v>
      </c>
      <c r="C21" s="19"/>
      <c r="D21" s="19"/>
      <c r="E21" s="13"/>
      <c r="F21" s="14"/>
      <c r="G21" s="77">
        <v>0</v>
      </c>
      <c r="H21" s="57">
        <v>0</v>
      </c>
      <c r="I21" s="77">
        <v>20000</v>
      </c>
      <c r="J21"/>
    </row>
    <row r="22" spans="1:10" ht="12.75">
      <c r="A22" s="11"/>
      <c r="B22" s="13"/>
      <c r="C22" s="13"/>
      <c r="D22" s="13"/>
      <c r="E22" s="13"/>
      <c r="F22" s="14"/>
      <c r="G22" s="77"/>
      <c r="H22" s="57"/>
      <c r="I22" s="77"/>
      <c r="J22"/>
    </row>
    <row r="23" spans="1:10" ht="12.75">
      <c r="A23" s="5">
        <v>3111</v>
      </c>
      <c r="B23" s="19" t="s">
        <v>5</v>
      </c>
      <c r="C23" s="19"/>
      <c r="D23" s="13"/>
      <c r="E23" s="13"/>
      <c r="F23" s="14"/>
      <c r="G23" s="77">
        <v>1669300</v>
      </c>
      <c r="H23" s="57">
        <v>1669307</v>
      </c>
      <c r="I23" s="77">
        <v>882000</v>
      </c>
      <c r="J23"/>
    </row>
    <row r="24" spans="1:10" ht="12.75">
      <c r="A24" s="11"/>
      <c r="B24" s="13"/>
      <c r="C24" s="13"/>
      <c r="D24" s="13"/>
      <c r="E24" s="13"/>
      <c r="F24" s="14"/>
      <c r="G24" s="77"/>
      <c r="H24" s="57"/>
      <c r="I24" s="77"/>
      <c r="J24"/>
    </row>
    <row r="25" spans="1:10" ht="12.75">
      <c r="A25" s="5">
        <v>3113</v>
      </c>
      <c r="B25" s="19" t="s">
        <v>6</v>
      </c>
      <c r="C25" s="19"/>
      <c r="D25" s="13"/>
      <c r="E25" s="13"/>
      <c r="F25" s="14"/>
      <c r="G25" s="77">
        <v>4426800</v>
      </c>
      <c r="H25" s="57">
        <v>4431582</v>
      </c>
      <c r="I25" s="77">
        <v>5183000</v>
      </c>
      <c r="J25"/>
    </row>
    <row r="26" spans="1:10" ht="12.75">
      <c r="A26" s="11"/>
      <c r="B26" s="13"/>
      <c r="C26" s="13"/>
      <c r="D26" s="13"/>
      <c r="E26" s="13"/>
      <c r="F26" s="14"/>
      <c r="G26" s="77"/>
      <c r="H26" s="57"/>
      <c r="I26" s="77"/>
      <c r="J26"/>
    </row>
    <row r="27" spans="1:10" ht="12.75">
      <c r="A27" s="5">
        <v>3312</v>
      </c>
      <c r="B27" s="19" t="s">
        <v>18</v>
      </c>
      <c r="C27" s="19"/>
      <c r="D27" s="19"/>
      <c r="E27" s="13"/>
      <c r="F27" s="14"/>
      <c r="G27" s="77">
        <v>0</v>
      </c>
      <c r="H27" s="57">
        <v>0</v>
      </c>
      <c r="I27" s="77">
        <v>15000</v>
      </c>
      <c r="J27"/>
    </row>
    <row r="28" spans="1:10" ht="12.75">
      <c r="A28" s="11"/>
      <c r="B28" s="13"/>
      <c r="C28" s="13"/>
      <c r="D28" s="13"/>
      <c r="E28" s="13"/>
      <c r="F28" s="14"/>
      <c r="G28" s="77"/>
      <c r="H28" s="57"/>
      <c r="I28" s="77"/>
      <c r="J28"/>
    </row>
    <row r="29" spans="1:10" ht="12.75">
      <c r="A29" s="5">
        <v>3314</v>
      </c>
      <c r="B29" s="19" t="s">
        <v>7</v>
      </c>
      <c r="C29" s="19"/>
      <c r="D29" s="19"/>
      <c r="E29" s="13"/>
      <c r="F29" s="14"/>
      <c r="G29" s="77">
        <v>85650</v>
      </c>
      <c r="H29" s="57">
        <v>85485</v>
      </c>
      <c r="I29" s="77">
        <v>78400</v>
      </c>
      <c r="J29"/>
    </row>
    <row r="30" spans="1:10" ht="12.75">
      <c r="A30" s="11"/>
      <c r="B30" s="13"/>
      <c r="C30" s="13"/>
      <c r="D30" s="13"/>
      <c r="E30" s="13"/>
      <c r="F30" s="14"/>
      <c r="G30" s="77"/>
      <c r="H30" s="57"/>
      <c r="I30" s="77"/>
      <c r="J30"/>
    </row>
    <row r="31" spans="1:10" ht="12.75">
      <c r="A31" s="5">
        <v>3319</v>
      </c>
      <c r="B31" s="19" t="s">
        <v>19</v>
      </c>
      <c r="C31" s="19"/>
      <c r="D31" s="13"/>
      <c r="E31" s="13"/>
      <c r="F31" s="14"/>
      <c r="G31" s="77">
        <v>0</v>
      </c>
      <c r="H31" s="57">
        <v>0</v>
      </c>
      <c r="I31" s="77">
        <v>2000</v>
      </c>
      <c r="J31"/>
    </row>
    <row r="32" spans="1:10" ht="12.75">
      <c r="A32" s="11"/>
      <c r="B32" s="13"/>
      <c r="C32" s="13"/>
      <c r="D32" s="13"/>
      <c r="E32" s="13"/>
      <c r="F32" s="14"/>
      <c r="G32" s="77"/>
      <c r="H32" s="57"/>
      <c r="I32" s="77"/>
      <c r="J32"/>
    </row>
    <row r="33" spans="1:10" ht="12.75">
      <c r="A33" s="5">
        <v>3326</v>
      </c>
      <c r="B33" s="19" t="s">
        <v>20</v>
      </c>
      <c r="C33" s="19"/>
      <c r="D33" s="19"/>
      <c r="E33" s="19"/>
      <c r="F33" s="18"/>
      <c r="G33" s="77">
        <v>43000</v>
      </c>
      <c r="H33" s="57">
        <v>43086</v>
      </c>
      <c r="I33" s="77">
        <v>1000</v>
      </c>
      <c r="J33"/>
    </row>
    <row r="34" spans="1:10" ht="12.75">
      <c r="A34" s="5"/>
      <c r="B34" s="19"/>
      <c r="C34" s="19"/>
      <c r="D34" s="19"/>
      <c r="E34" s="19"/>
      <c r="F34" s="18"/>
      <c r="G34" s="77"/>
      <c r="H34" s="57"/>
      <c r="I34" s="77"/>
      <c r="J34"/>
    </row>
    <row r="35" spans="1:10" ht="12.75">
      <c r="A35" s="5">
        <v>3341</v>
      </c>
      <c r="B35" s="19" t="s">
        <v>32</v>
      </c>
      <c r="C35" s="19"/>
      <c r="D35" s="19"/>
      <c r="E35" s="19"/>
      <c r="F35" s="18"/>
      <c r="G35" s="77">
        <v>315400</v>
      </c>
      <c r="H35" s="57">
        <v>314471</v>
      </c>
      <c r="I35" s="77">
        <v>23400</v>
      </c>
      <c r="J35"/>
    </row>
    <row r="36" spans="1:10" ht="12.75">
      <c r="A36" s="5"/>
      <c r="B36" s="19"/>
      <c r="C36" s="19"/>
      <c r="D36" s="19"/>
      <c r="E36" s="19"/>
      <c r="F36" s="18"/>
      <c r="G36" s="77"/>
      <c r="H36" s="57"/>
      <c r="I36" s="77"/>
      <c r="J36"/>
    </row>
    <row r="37" spans="1:10" ht="12.75">
      <c r="A37" s="5">
        <v>3349</v>
      </c>
      <c r="B37" s="19" t="s">
        <v>33</v>
      </c>
      <c r="C37" s="19"/>
      <c r="D37" s="19"/>
      <c r="E37" s="19"/>
      <c r="F37" s="18"/>
      <c r="G37" s="77">
        <v>14400</v>
      </c>
      <c r="H37" s="57">
        <v>14396</v>
      </c>
      <c r="I37" s="77">
        <v>13000</v>
      </c>
      <c r="J37"/>
    </row>
    <row r="38" spans="1:10" ht="12.75">
      <c r="A38" s="5"/>
      <c r="B38" s="19"/>
      <c r="C38" s="19"/>
      <c r="D38" s="19"/>
      <c r="E38" s="19"/>
      <c r="F38" s="18"/>
      <c r="G38" s="77"/>
      <c r="H38" s="57"/>
      <c r="I38" s="77"/>
      <c r="J38"/>
    </row>
    <row r="39" spans="1:10" ht="12.75">
      <c r="A39" s="5">
        <v>3399</v>
      </c>
      <c r="B39" s="19" t="s">
        <v>49</v>
      </c>
      <c r="C39" s="19"/>
      <c r="D39" s="19"/>
      <c r="E39" s="19"/>
      <c r="F39" s="18"/>
      <c r="G39" s="77">
        <v>356200</v>
      </c>
      <c r="H39" s="57">
        <v>356121</v>
      </c>
      <c r="I39" s="77">
        <v>297700</v>
      </c>
      <c r="J39"/>
    </row>
    <row r="40" spans="1:10" ht="12.75">
      <c r="A40" s="5"/>
      <c r="B40" s="19"/>
      <c r="C40" s="19"/>
      <c r="D40" s="19"/>
      <c r="E40" s="19"/>
      <c r="F40" s="18"/>
      <c r="G40" s="77"/>
      <c r="H40" s="57"/>
      <c r="I40" s="77"/>
      <c r="J40"/>
    </row>
    <row r="41" spans="1:10" ht="12.75">
      <c r="A41" s="5">
        <v>3412</v>
      </c>
      <c r="B41" s="19" t="s">
        <v>41</v>
      </c>
      <c r="C41" s="19"/>
      <c r="D41" s="19"/>
      <c r="E41" s="19"/>
      <c r="F41" s="18"/>
      <c r="G41" s="77">
        <v>3040000</v>
      </c>
      <c r="H41" s="57">
        <v>3039238</v>
      </c>
      <c r="I41" s="77">
        <v>100000</v>
      </c>
      <c r="J41"/>
    </row>
    <row r="42" spans="1:10" ht="12.75">
      <c r="A42" s="11"/>
      <c r="B42" s="13"/>
      <c r="C42" s="13"/>
      <c r="D42" s="13"/>
      <c r="E42" s="13"/>
      <c r="F42" s="14"/>
      <c r="G42" s="77"/>
      <c r="H42" s="57"/>
      <c r="I42" s="77"/>
      <c r="J42"/>
    </row>
    <row r="43" spans="1:10" ht="12.75">
      <c r="A43" s="5">
        <v>3419</v>
      </c>
      <c r="B43" s="19" t="s">
        <v>21</v>
      </c>
      <c r="C43" s="19"/>
      <c r="D43" s="19"/>
      <c r="E43" s="19"/>
      <c r="F43" s="14"/>
      <c r="G43" s="77">
        <v>225500</v>
      </c>
      <c r="H43" s="57">
        <v>225500</v>
      </c>
      <c r="I43" s="77">
        <v>231000</v>
      </c>
      <c r="J43"/>
    </row>
    <row r="44" spans="1:10" ht="12.75">
      <c r="A44" s="11"/>
      <c r="B44" s="13"/>
      <c r="C44" s="13"/>
      <c r="D44" s="13"/>
      <c r="E44" s="13"/>
      <c r="F44" s="14"/>
      <c r="G44" s="77"/>
      <c r="H44" s="57"/>
      <c r="I44" s="77"/>
      <c r="J44"/>
    </row>
    <row r="45" spans="1:10" ht="12.75">
      <c r="A45" s="5">
        <v>3421</v>
      </c>
      <c r="B45" s="19" t="s">
        <v>22</v>
      </c>
      <c r="C45" s="19"/>
      <c r="D45" s="19"/>
      <c r="E45" s="19"/>
      <c r="F45" s="14"/>
      <c r="G45" s="77">
        <v>8500</v>
      </c>
      <c r="H45" s="57">
        <v>7916</v>
      </c>
      <c r="I45" s="77">
        <v>8500</v>
      </c>
      <c r="J45"/>
    </row>
    <row r="46" spans="1:10" ht="12.75">
      <c r="A46" s="5"/>
      <c r="B46" s="19"/>
      <c r="C46" s="19"/>
      <c r="D46" s="19"/>
      <c r="E46" s="19"/>
      <c r="F46" s="14"/>
      <c r="G46" s="77"/>
      <c r="H46" s="57"/>
      <c r="I46" s="77"/>
      <c r="J46"/>
    </row>
    <row r="47" spans="1:10" ht="12.75">
      <c r="A47" s="5">
        <v>3612</v>
      </c>
      <c r="B47" s="19" t="s">
        <v>8</v>
      </c>
      <c r="C47" s="19"/>
      <c r="D47" s="13"/>
      <c r="E47" s="13"/>
      <c r="F47" s="14"/>
      <c r="G47" s="77">
        <v>2983600</v>
      </c>
      <c r="H47" s="57">
        <v>2983893</v>
      </c>
      <c r="I47" s="77">
        <v>4618600</v>
      </c>
      <c r="J47"/>
    </row>
    <row r="48" spans="1:10" ht="12.75">
      <c r="A48" s="11"/>
      <c r="B48" s="13"/>
      <c r="C48" s="13"/>
      <c r="D48" s="13"/>
      <c r="E48" s="13"/>
      <c r="F48" s="14"/>
      <c r="G48" s="77"/>
      <c r="H48" s="57"/>
      <c r="I48" s="77"/>
      <c r="J48"/>
    </row>
    <row r="49" spans="1:10" ht="12.75">
      <c r="A49" s="5">
        <v>3631</v>
      </c>
      <c r="B49" s="19" t="s">
        <v>23</v>
      </c>
      <c r="C49" s="19"/>
      <c r="D49" s="13"/>
      <c r="E49" s="13"/>
      <c r="F49" s="14"/>
      <c r="G49" s="77">
        <v>1085500</v>
      </c>
      <c r="H49" s="57">
        <v>1087561</v>
      </c>
      <c r="I49" s="77">
        <v>709080</v>
      </c>
      <c r="J49"/>
    </row>
    <row r="50" spans="1:10" ht="12.75">
      <c r="A50" s="11"/>
      <c r="B50" s="13"/>
      <c r="C50" s="13"/>
      <c r="D50" s="13"/>
      <c r="E50" s="13"/>
      <c r="F50" s="14"/>
      <c r="G50" s="77"/>
      <c r="H50" s="57"/>
      <c r="I50" s="77"/>
      <c r="J50"/>
    </row>
    <row r="51" spans="1:10" ht="12.75">
      <c r="A51" s="5">
        <v>3632</v>
      </c>
      <c r="B51" s="19" t="s">
        <v>9</v>
      </c>
      <c r="C51" s="19"/>
      <c r="D51" s="13"/>
      <c r="E51" s="13"/>
      <c r="F51" s="14"/>
      <c r="G51" s="77">
        <v>40100</v>
      </c>
      <c r="H51" s="57">
        <v>39863</v>
      </c>
      <c r="I51" s="77">
        <v>50500</v>
      </c>
      <c r="J51"/>
    </row>
    <row r="52" spans="1:10" ht="12.75">
      <c r="A52" s="11"/>
      <c r="B52" s="13"/>
      <c r="C52" s="13"/>
      <c r="D52" s="13"/>
      <c r="E52" s="13"/>
      <c r="F52" s="14"/>
      <c r="G52" s="77"/>
      <c r="H52" s="57"/>
      <c r="I52" s="77"/>
      <c r="J52"/>
    </row>
    <row r="53" spans="1:10" ht="12.75">
      <c r="A53" s="5">
        <v>3633</v>
      </c>
      <c r="B53" s="19" t="s">
        <v>24</v>
      </c>
      <c r="C53" s="19"/>
      <c r="D53" s="19"/>
      <c r="E53" s="19"/>
      <c r="F53" s="18"/>
      <c r="G53" s="77">
        <v>38600</v>
      </c>
      <c r="H53" s="57">
        <v>38431</v>
      </c>
      <c r="I53" s="77">
        <v>439000</v>
      </c>
      <c r="J53"/>
    </row>
    <row r="54" spans="1:10" ht="12.75">
      <c r="A54" s="11"/>
      <c r="B54" s="13"/>
      <c r="C54" s="13"/>
      <c r="D54" s="13"/>
      <c r="E54" s="13"/>
      <c r="F54" s="14"/>
      <c r="G54" s="77"/>
      <c r="H54" s="57"/>
      <c r="I54" s="77"/>
      <c r="J54"/>
    </row>
    <row r="55" spans="1:10" ht="12.75">
      <c r="A55" s="5">
        <v>3635</v>
      </c>
      <c r="B55" s="55" t="s">
        <v>45</v>
      </c>
      <c r="C55" s="19"/>
      <c r="D55" s="19"/>
      <c r="E55" s="19"/>
      <c r="F55" s="18"/>
      <c r="G55" s="77">
        <v>135300</v>
      </c>
      <c r="H55" s="57">
        <v>135006</v>
      </c>
      <c r="I55" s="77">
        <v>60000</v>
      </c>
      <c r="J55"/>
    </row>
    <row r="56" spans="1:10" ht="12.75">
      <c r="A56" s="5"/>
      <c r="B56" s="24"/>
      <c r="C56" s="19"/>
      <c r="D56" s="19"/>
      <c r="E56" s="19"/>
      <c r="F56" s="18"/>
      <c r="G56" s="77"/>
      <c r="H56" s="57"/>
      <c r="I56" s="77"/>
      <c r="J56"/>
    </row>
    <row r="57" spans="1:10" ht="12.75">
      <c r="A57" s="5">
        <v>3636</v>
      </c>
      <c r="B57" s="55" t="s">
        <v>42</v>
      </c>
      <c r="C57" s="19"/>
      <c r="D57" s="19"/>
      <c r="E57" s="19"/>
      <c r="F57" s="18"/>
      <c r="G57" s="77">
        <v>0</v>
      </c>
      <c r="H57" s="57">
        <v>0</v>
      </c>
      <c r="I57" s="77">
        <v>0</v>
      </c>
      <c r="J57"/>
    </row>
    <row r="58" spans="1:10" ht="13.5" thickBot="1">
      <c r="A58" s="62"/>
      <c r="B58" s="65"/>
      <c r="C58" s="23"/>
      <c r="D58" s="23"/>
      <c r="E58" s="23"/>
      <c r="F58" s="21"/>
      <c r="G58" s="78"/>
      <c r="H58" s="66"/>
      <c r="I58" s="78"/>
      <c r="J58"/>
    </row>
    <row r="59" spans="1:10" ht="12.75">
      <c r="A59" s="44"/>
      <c r="B59" s="67"/>
      <c r="C59" s="44"/>
      <c r="D59" s="44"/>
      <c r="E59" s="44"/>
      <c r="F59" s="44"/>
      <c r="G59" s="69"/>
      <c r="H59" s="69"/>
      <c r="I59" s="69"/>
      <c r="J59"/>
    </row>
    <row r="60" spans="1:11" ht="13.5" thickBot="1">
      <c r="A60" s="20"/>
      <c r="B60" s="64"/>
      <c r="C60" s="20"/>
      <c r="D60" s="20"/>
      <c r="E60" s="20"/>
      <c r="F60" s="20"/>
      <c r="G60" s="68"/>
      <c r="H60" s="68"/>
      <c r="I60" s="68"/>
      <c r="J60"/>
      <c r="K60" s="2"/>
    </row>
    <row r="61" spans="1:10" ht="18">
      <c r="A61" s="4"/>
      <c r="B61" s="102" t="s">
        <v>58</v>
      </c>
      <c r="C61" s="103"/>
      <c r="D61" s="103"/>
      <c r="E61" s="103"/>
      <c r="F61" s="104"/>
      <c r="G61" s="93" t="s">
        <v>51</v>
      </c>
      <c r="H61" s="85" t="s">
        <v>51</v>
      </c>
      <c r="I61" s="93" t="s">
        <v>59</v>
      </c>
      <c r="J61"/>
    </row>
    <row r="62" spans="1:10" ht="12.75" customHeight="1">
      <c r="A62" s="11"/>
      <c r="B62" s="12"/>
      <c r="C62" s="19"/>
      <c r="D62" s="19"/>
      <c r="E62" s="19"/>
      <c r="F62" s="18"/>
      <c r="G62" s="94">
        <v>2007</v>
      </c>
      <c r="H62" s="108" t="s">
        <v>63</v>
      </c>
      <c r="I62" s="107" t="s">
        <v>62</v>
      </c>
      <c r="J62"/>
    </row>
    <row r="63" spans="1:11" ht="12.75">
      <c r="A63" s="5" t="s">
        <v>0</v>
      </c>
      <c r="B63" s="17" t="s">
        <v>1</v>
      </c>
      <c r="C63" s="19"/>
      <c r="D63" s="19"/>
      <c r="E63" s="19"/>
      <c r="F63" s="18"/>
      <c r="G63" s="94" t="s">
        <v>35</v>
      </c>
      <c r="H63" s="108"/>
      <c r="I63" s="107"/>
      <c r="J63"/>
      <c r="K63" s="2"/>
    </row>
    <row r="64" spans="1:10" ht="13.5" thickBot="1">
      <c r="A64" s="6"/>
      <c r="B64" s="39"/>
      <c r="C64" s="47"/>
      <c r="D64" s="47"/>
      <c r="E64" s="47"/>
      <c r="F64" s="41"/>
      <c r="G64" s="95" t="s">
        <v>2</v>
      </c>
      <c r="H64" s="87" t="s">
        <v>2</v>
      </c>
      <c r="I64" s="95" t="s">
        <v>2</v>
      </c>
      <c r="J64"/>
    </row>
    <row r="65" spans="1:10" ht="12.75">
      <c r="A65" s="5"/>
      <c r="B65" s="24"/>
      <c r="C65" s="19"/>
      <c r="D65" s="19"/>
      <c r="E65" s="19"/>
      <c r="F65" s="18"/>
      <c r="G65" s="77"/>
      <c r="H65" s="57"/>
      <c r="I65" s="77"/>
      <c r="J65"/>
    </row>
    <row r="66" spans="1:10" ht="12.75">
      <c r="A66" s="5">
        <v>3639</v>
      </c>
      <c r="B66" s="26" t="s">
        <v>15</v>
      </c>
      <c r="C66" s="26"/>
      <c r="D66" s="26"/>
      <c r="E66" s="26"/>
      <c r="F66" s="18"/>
      <c r="G66" s="77">
        <v>539100</v>
      </c>
      <c r="H66" s="57">
        <v>537224</v>
      </c>
      <c r="I66" s="77">
        <v>1018500</v>
      </c>
      <c r="J66"/>
    </row>
    <row r="67" spans="1:10" ht="12.75">
      <c r="A67" s="11"/>
      <c r="B67" s="13"/>
      <c r="C67" s="13"/>
      <c r="D67" s="13"/>
      <c r="E67" s="13"/>
      <c r="F67" s="14"/>
      <c r="G67" s="77"/>
      <c r="H67" s="57"/>
      <c r="I67" s="77"/>
      <c r="J67"/>
    </row>
    <row r="68" spans="1:10" ht="12.75">
      <c r="A68" s="5">
        <v>3722</v>
      </c>
      <c r="B68" s="19" t="s">
        <v>10</v>
      </c>
      <c r="C68" s="19"/>
      <c r="D68" s="19"/>
      <c r="E68" s="19"/>
      <c r="F68" s="14"/>
      <c r="G68" s="77">
        <v>1671000</v>
      </c>
      <c r="H68" s="57">
        <v>1670367</v>
      </c>
      <c r="I68" s="77">
        <v>1503900</v>
      </c>
      <c r="J68"/>
    </row>
    <row r="69" spans="1:10" ht="12.75">
      <c r="A69" s="5"/>
      <c r="B69" s="19"/>
      <c r="C69" s="19"/>
      <c r="D69" s="19"/>
      <c r="E69" s="19"/>
      <c r="F69" s="14"/>
      <c r="G69" s="77"/>
      <c r="H69" s="57"/>
      <c r="I69" s="77"/>
      <c r="J69"/>
    </row>
    <row r="70" spans="1:10" ht="12.75">
      <c r="A70" s="5">
        <v>3728</v>
      </c>
      <c r="B70" s="19" t="s">
        <v>27</v>
      </c>
      <c r="C70" s="19"/>
      <c r="D70" s="19"/>
      <c r="E70" s="19"/>
      <c r="F70" s="14"/>
      <c r="G70" s="77">
        <v>19500</v>
      </c>
      <c r="H70" s="57">
        <v>19516</v>
      </c>
      <c r="I70" s="77">
        <v>13000</v>
      </c>
      <c r="J70"/>
    </row>
    <row r="71" spans="1:10" ht="12.75">
      <c r="A71" s="11"/>
      <c r="B71" s="13"/>
      <c r="C71" s="13"/>
      <c r="D71" s="13"/>
      <c r="E71" s="13"/>
      <c r="F71" s="14"/>
      <c r="G71" s="77"/>
      <c r="H71" s="57"/>
      <c r="I71" s="77"/>
      <c r="J71"/>
    </row>
    <row r="72" spans="1:10" ht="12.75">
      <c r="A72" s="5">
        <v>3745</v>
      </c>
      <c r="B72" s="19" t="s">
        <v>34</v>
      </c>
      <c r="C72" s="19"/>
      <c r="D72" s="19"/>
      <c r="E72" s="19"/>
      <c r="F72" s="18"/>
      <c r="G72" s="77">
        <v>452900</v>
      </c>
      <c r="H72" s="57">
        <v>451972</v>
      </c>
      <c r="I72" s="77">
        <v>362000</v>
      </c>
      <c r="J72"/>
    </row>
    <row r="73" spans="1:10" ht="12.75">
      <c r="A73" s="5"/>
      <c r="B73" s="19"/>
      <c r="C73" s="19"/>
      <c r="D73" s="19"/>
      <c r="E73" s="19"/>
      <c r="F73" s="18"/>
      <c r="G73" s="77"/>
      <c r="H73" s="57"/>
      <c r="I73" s="77"/>
      <c r="J73"/>
    </row>
    <row r="74" spans="1:10" ht="12.75">
      <c r="A74" s="5">
        <v>4319</v>
      </c>
      <c r="B74" s="19" t="s">
        <v>43</v>
      </c>
      <c r="C74" s="19"/>
      <c r="D74" s="19"/>
      <c r="E74" s="19"/>
      <c r="F74" s="18"/>
      <c r="G74" s="77">
        <v>450</v>
      </c>
      <c r="H74" s="57">
        <v>450</v>
      </c>
      <c r="I74" s="77">
        <v>5000</v>
      </c>
      <c r="J74"/>
    </row>
    <row r="75" spans="1:10" ht="12.75">
      <c r="A75" s="5"/>
      <c r="B75" s="19"/>
      <c r="C75" s="19"/>
      <c r="D75" s="19"/>
      <c r="E75" s="19"/>
      <c r="F75" s="18"/>
      <c r="G75" s="77"/>
      <c r="H75" s="57"/>
      <c r="I75" s="77"/>
      <c r="J75"/>
    </row>
    <row r="76" spans="1:10" ht="12.75">
      <c r="A76" s="5">
        <v>4351</v>
      </c>
      <c r="B76" s="19" t="s">
        <v>50</v>
      </c>
      <c r="C76" s="19"/>
      <c r="D76" s="19"/>
      <c r="E76" s="19"/>
      <c r="F76" s="18"/>
      <c r="G76" s="77">
        <v>285200</v>
      </c>
      <c r="H76" s="57">
        <v>285254</v>
      </c>
      <c r="I76" s="77">
        <v>314000</v>
      </c>
      <c r="J76"/>
    </row>
    <row r="77" spans="1:10" ht="12.75">
      <c r="A77" s="11"/>
      <c r="B77" s="13"/>
      <c r="C77" s="13"/>
      <c r="D77" s="13"/>
      <c r="E77" s="13"/>
      <c r="F77" s="14"/>
      <c r="G77" s="77"/>
      <c r="H77" s="57"/>
      <c r="I77" s="77"/>
      <c r="J77"/>
    </row>
    <row r="78" spans="1:10" ht="12.75">
      <c r="A78" s="5">
        <v>4359</v>
      </c>
      <c r="B78" s="19" t="s">
        <v>52</v>
      </c>
      <c r="C78" s="19"/>
      <c r="D78" s="19"/>
      <c r="E78" s="19"/>
      <c r="F78" s="18"/>
      <c r="G78" s="77">
        <v>4000</v>
      </c>
      <c r="H78" s="57">
        <v>4000</v>
      </c>
      <c r="I78" s="77">
        <v>5000</v>
      </c>
      <c r="J78"/>
    </row>
    <row r="79" spans="1:10" ht="12.75">
      <c r="A79" s="11"/>
      <c r="B79" s="13"/>
      <c r="C79" s="13"/>
      <c r="D79" s="13"/>
      <c r="E79" s="13"/>
      <c r="F79" s="14"/>
      <c r="G79" s="77"/>
      <c r="H79" s="57"/>
      <c r="I79" s="77"/>
      <c r="J79"/>
    </row>
    <row r="80" spans="1:10" ht="12.75">
      <c r="A80" s="5">
        <v>5512</v>
      </c>
      <c r="B80" s="19" t="s">
        <v>11</v>
      </c>
      <c r="C80" s="19"/>
      <c r="D80" s="19"/>
      <c r="E80" s="13"/>
      <c r="F80" s="14"/>
      <c r="G80" s="77">
        <v>237500</v>
      </c>
      <c r="H80" s="57">
        <v>237311</v>
      </c>
      <c r="I80" s="77">
        <v>247200</v>
      </c>
      <c r="J80"/>
    </row>
    <row r="81" spans="1:10" ht="12.75">
      <c r="A81" s="11"/>
      <c r="B81" s="13"/>
      <c r="C81" s="13"/>
      <c r="D81" s="13"/>
      <c r="E81" s="13"/>
      <c r="F81" s="14"/>
      <c r="G81" s="77"/>
      <c r="H81" s="57"/>
      <c r="I81" s="77"/>
      <c r="J81"/>
    </row>
    <row r="82" spans="1:10" ht="12.75">
      <c r="A82" s="5">
        <v>6112</v>
      </c>
      <c r="B82" s="19" t="s">
        <v>25</v>
      </c>
      <c r="C82" s="19"/>
      <c r="D82" s="19"/>
      <c r="E82" s="19"/>
      <c r="F82" s="18"/>
      <c r="G82" s="77">
        <v>940700</v>
      </c>
      <c r="H82" s="57">
        <v>939999</v>
      </c>
      <c r="I82" s="77">
        <v>1088000</v>
      </c>
      <c r="J82"/>
    </row>
    <row r="83" spans="1:10" ht="12.75">
      <c r="A83" s="5"/>
      <c r="B83" s="19"/>
      <c r="C83" s="19"/>
      <c r="D83" s="19"/>
      <c r="E83" s="19"/>
      <c r="F83" s="18"/>
      <c r="G83" s="77"/>
      <c r="H83" s="57"/>
      <c r="I83" s="77"/>
      <c r="J83"/>
    </row>
    <row r="84" spans="1:10" ht="12.75">
      <c r="A84" s="5">
        <v>6171</v>
      </c>
      <c r="B84" s="19" t="s">
        <v>12</v>
      </c>
      <c r="C84" s="19"/>
      <c r="D84" s="19"/>
      <c r="E84" s="19"/>
      <c r="F84" s="18"/>
      <c r="G84" s="77">
        <v>3306000</v>
      </c>
      <c r="H84" s="57">
        <v>3305831</v>
      </c>
      <c r="I84" s="77">
        <v>3421500</v>
      </c>
      <c r="J84"/>
    </row>
    <row r="85" spans="1:10" ht="12.75">
      <c r="A85" s="5"/>
      <c r="B85" s="19"/>
      <c r="C85" s="19"/>
      <c r="D85" s="19"/>
      <c r="E85" s="19"/>
      <c r="F85" s="18"/>
      <c r="G85" s="79"/>
      <c r="H85" s="57"/>
      <c r="I85" s="79"/>
      <c r="J85"/>
    </row>
    <row r="86" spans="1:10" ht="12.75">
      <c r="A86" s="5">
        <v>6310</v>
      </c>
      <c r="B86" s="19" t="s">
        <v>13</v>
      </c>
      <c r="C86" s="19"/>
      <c r="D86" s="19"/>
      <c r="E86" s="19"/>
      <c r="F86" s="18"/>
      <c r="G86" s="77">
        <v>441400</v>
      </c>
      <c r="H86" s="57">
        <v>441572</v>
      </c>
      <c r="I86" s="77">
        <v>419000</v>
      </c>
      <c r="J86"/>
    </row>
    <row r="87" spans="1:10" ht="12.75">
      <c r="A87" s="11"/>
      <c r="B87" s="13"/>
      <c r="C87" s="13"/>
      <c r="D87" s="13"/>
      <c r="E87" s="13"/>
      <c r="F87" s="14"/>
      <c r="G87" s="77"/>
      <c r="H87" s="57"/>
      <c r="I87" s="77"/>
      <c r="J87"/>
    </row>
    <row r="88" spans="1:10" ht="12.75">
      <c r="A88" s="5">
        <v>6320</v>
      </c>
      <c r="B88" s="19" t="s">
        <v>44</v>
      </c>
      <c r="C88" s="19"/>
      <c r="D88" s="19"/>
      <c r="E88" s="19"/>
      <c r="F88" s="18"/>
      <c r="G88" s="77">
        <v>110000</v>
      </c>
      <c r="H88" s="57">
        <v>102705</v>
      </c>
      <c r="I88" s="77">
        <v>110000</v>
      </c>
      <c r="J88"/>
    </row>
    <row r="89" spans="1:10" ht="12.75">
      <c r="A89" s="5"/>
      <c r="B89" s="19"/>
      <c r="C89" s="19"/>
      <c r="D89" s="19"/>
      <c r="E89" s="19"/>
      <c r="F89" s="18"/>
      <c r="G89" s="79"/>
      <c r="H89" s="57"/>
      <c r="I89" s="79"/>
      <c r="J89"/>
    </row>
    <row r="90" spans="1:10" ht="12.75">
      <c r="A90" s="5">
        <v>6330</v>
      </c>
      <c r="B90" s="19" t="s">
        <v>48</v>
      </c>
      <c r="C90" s="13"/>
      <c r="D90" s="13"/>
      <c r="E90" s="13"/>
      <c r="F90" s="14"/>
      <c r="G90" s="77">
        <v>5000000</v>
      </c>
      <c r="H90" s="57">
        <v>5000000</v>
      </c>
      <c r="I90" s="77">
        <v>4000000</v>
      </c>
      <c r="J90"/>
    </row>
    <row r="91" spans="1:10" ht="12.75">
      <c r="A91" s="5"/>
      <c r="B91" s="19"/>
      <c r="C91" s="13"/>
      <c r="D91" s="13"/>
      <c r="E91" s="13"/>
      <c r="F91" s="14"/>
      <c r="G91" s="77"/>
      <c r="H91" s="57"/>
      <c r="I91" s="77"/>
      <c r="J91"/>
    </row>
    <row r="92" spans="1:10" ht="12.75">
      <c r="A92" s="5">
        <v>6402</v>
      </c>
      <c r="B92" s="19" t="s">
        <v>53</v>
      </c>
      <c r="C92" s="13"/>
      <c r="D92" s="13"/>
      <c r="E92" s="13"/>
      <c r="F92" s="14"/>
      <c r="G92" s="77">
        <v>53600</v>
      </c>
      <c r="H92" s="57">
        <v>53601</v>
      </c>
      <c r="I92" s="77">
        <v>0</v>
      </c>
      <c r="J92"/>
    </row>
    <row r="93" spans="1:10" ht="12.75">
      <c r="A93" s="5"/>
      <c r="B93" s="19"/>
      <c r="C93" s="13"/>
      <c r="D93" s="13"/>
      <c r="E93" s="13"/>
      <c r="F93" s="14"/>
      <c r="G93" s="77"/>
      <c r="H93" s="57"/>
      <c r="I93" s="77"/>
      <c r="J93"/>
    </row>
    <row r="94" spans="1:10" ht="12.75">
      <c r="A94" s="5">
        <v>6409</v>
      </c>
      <c r="B94" s="19" t="s">
        <v>14</v>
      </c>
      <c r="C94" s="19"/>
      <c r="D94" s="13"/>
      <c r="E94" s="13"/>
      <c r="F94" s="14"/>
      <c r="G94" s="77">
        <v>49500</v>
      </c>
      <c r="H94" s="57">
        <v>49410</v>
      </c>
      <c r="I94" s="77">
        <v>100000</v>
      </c>
      <c r="J94"/>
    </row>
    <row r="95" spans="1:10" ht="12.75">
      <c r="A95" s="5"/>
      <c r="B95" s="19"/>
      <c r="C95" s="19"/>
      <c r="D95" s="13"/>
      <c r="E95" s="13"/>
      <c r="F95" s="14"/>
      <c r="G95" s="77"/>
      <c r="H95" s="57"/>
      <c r="I95" s="77"/>
      <c r="J95"/>
    </row>
    <row r="96" spans="1:10" ht="12.75">
      <c r="A96" s="11"/>
      <c r="B96" s="27" t="s">
        <v>40</v>
      </c>
      <c r="C96" s="19"/>
      <c r="D96" s="13"/>
      <c r="E96" s="13"/>
      <c r="F96" s="14"/>
      <c r="G96" s="77">
        <f>SUM(G9:G95)</f>
        <v>30021707</v>
      </c>
      <c r="H96" s="57">
        <f>SUM(H9:H95)</f>
        <v>30010996</v>
      </c>
      <c r="I96" s="77">
        <f>SUM(I9:I95)</f>
        <v>31879980</v>
      </c>
      <c r="J96"/>
    </row>
    <row r="97" spans="1:10" ht="12.75">
      <c r="A97" s="11"/>
      <c r="B97" s="13"/>
      <c r="C97" s="13"/>
      <c r="D97" s="13"/>
      <c r="E97" s="13"/>
      <c r="F97" s="14"/>
      <c r="G97" s="77"/>
      <c r="H97" s="57"/>
      <c r="I97" s="77"/>
      <c r="J97"/>
    </row>
    <row r="98" spans="1:10" ht="12.75">
      <c r="A98" s="11"/>
      <c r="B98" s="27" t="s">
        <v>40</v>
      </c>
      <c r="C98" s="19"/>
      <c r="D98" s="13"/>
      <c r="E98" s="13"/>
      <c r="F98" s="14"/>
      <c r="G98" s="77">
        <f>G96</f>
        <v>30021707</v>
      </c>
      <c r="H98" s="96">
        <f>H96</f>
        <v>30010996</v>
      </c>
      <c r="I98" s="77">
        <f>I96</f>
        <v>31879980</v>
      </c>
      <c r="J98"/>
    </row>
    <row r="99" spans="1:10" ht="13.5" thickBot="1">
      <c r="A99" s="11"/>
      <c r="B99" s="60" t="s">
        <v>36</v>
      </c>
      <c r="C99" s="13"/>
      <c r="D99" s="13"/>
      <c r="E99" s="13"/>
      <c r="F99" s="14"/>
      <c r="G99" s="98">
        <v>34931560</v>
      </c>
      <c r="H99" s="96">
        <v>35564597</v>
      </c>
      <c r="I99" s="98">
        <v>28180400</v>
      </c>
      <c r="J99"/>
    </row>
    <row r="100" spans="1:10" ht="14.25" thickBot="1" thickTop="1">
      <c r="A100" s="11"/>
      <c r="B100" s="19" t="s">
        <v>30</v>
      </c>
      <c r="C100" s="19"/>
      <c r="D100" s="13"/>
      <c r="E100" s="13"/>
      <c r="F100" s="13"/>
      <c r="G100" s="100">
        <f>G99-G98</f>
        <v>4909853</v>
      </c>
      <c r="H100" s="101">
        <f>H99-H98</f>
        <v>5553601</v>
      </c>
      <c r="I100" s="100">
        <f>I99-I98</f>
        <v>-3699580</v>
      </c>
      <c r="J100"/>
    </row>
    <row r="101" spans="1:10" ht="13.5" thickTop="1">
      <c r="A101" s="11"/>
      <c r="B101" s="19"/>
      <c r="C101" s="19"/>
      <c r="D101" s="13"/>
      <c r="E101" s="13"/>
      <c r="F101" s="14"/>
      <c r="G101" s="99"/>
      <c r="H101" s="97"/>
      <c r="I101" s="99"/>
      <c r="J101"/>
    </row>
    <row r="102" spans="1:10" ht="12.75">
      <c r="A102" s="11"/>
      <c r="B102" s="19" t="s">
        <v>56</v>
      </c>
      <c r="C102" s="19"/>
      <c r="D102" s="13"/>
      <c r="E102" s="13"/>
      <c r="F102" s="14"/>
      <c r="G102" s="77">
        <v>-1868000</v>
      </c>
      <c r="H102" s="57">
        <v>-1868000</v>
      </c>
      <c r="I102" s="77">
        <v>-1852000</v>
      </c>
      <c r="J102"/>
    </row>
    <row r="103" spans="1:10" ht="12.75">
      <c r="A103" s="11"/>
      <c r="B103" s="19"/>
      <c r="C103" s="19"/>
      <c r="D103" s="13"/>
      <c r="E103" s="13"/>
      <c r="F103" s="14"/>
      <c r="G103" s="80"/>
      <c r="H103" s="56"/>
      <c r="I103" s="80"/>
      <c r="J103"/>
    </row>
    <row r="104" spans="1:10" ht="12.75">
      <c r="A104" s="11"/>
      <c r="B104" s="19" t="s">
        <v>31</v>
      </c>
      <c r="C104" s="13"/>
      <c r="D104" s="13"/>
      <c r="E104" s="13"/>
      <c r="F104" s="14"/>
      <c r="G104" s="80">
        <f>ABS(G100+G102)*(-1)</f>
        <v>-3041853</v>
      </c>
      <c r="H104" s="56">
        <f>ABS(H100+H102)*(-1)</f>
        <v>-3685601</v>
      </c>
      <c r="I104" s="80">
        <f>ABS(I100+I102)</f>
        <v>5551580</v>
      </c>
      <c r="J104"/>
    </row>
    <row r="105" spans="1:10" ht="12.75">
      <c r="A105" s="11"/>
      <c r="B105" s="13"/>
      <c r="C105" s="13"/>
      <c r="D105" s="13"/>
      <c r="E105" s="13"/>
      <c r="F105" s="14"/>
      <c r="G105" s="80"/>
      <c r="H105" s="56"/>
      <c r="I105" s="80"/>
      <c r="J105"/>
    </row>
    <row r="106" spans="1:10" ht="13.5" thickBot="1">
      <c r="A106" s="6"/>
      <c r="B106" s="47"/>
      <c r="C106" s="47"/>
      <c r="D106" s="47"/>
      <c r="E106" s="47"/>
      <c r="F106" s="41"/>
      <c r="G106" s="81"/>
      <c r="H106" s="58"/>
      <c r="I106" s="81"/>
      <c r="J106"/>
    </row>
    <row r="109" ht="12.75">
      <c r="B109" t="s">
        <v>46</v>
      </c>
    </row>
  </sheetData>
  <mergeCells count="5">
    <mergeCell ref="B4:F4"/>
    <mergeCell ref="B61:F61"/>
    <mergeCell ref="A2:I2"/>
    <mergeCell ref="I62:I63"/>
    <mergeCell ref="H62:H63"/>
  </mergeCells>
  <printOptions/>
  <pageMargins left="0.62" right="0.37" top="0.52" bottom="0.67" header="0.31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CHKZ Chlumčany,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Koubsky</dc:creator>
  <cp:keywords/>
  <dc:description/>
  <cp:lastModifiedBy>p. Brandl</cp:lastModifiedBy>
  <cp:lastPrinted>2008-04-03T11:16:45Z</cp:lastPrinted>
  <dcterms:created xsi:type="dcterms:W3CDTF">2003-04-17T05:29:37Z</dcterms:created>
  <dcterms:modified xsi:type="dcterms:W3CDTF">2008-04-03T11:16:55Z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-739357289</vt:i4>
  </property>
  <property fmtid="{D5CDD505-2E9C-101B-9397-08002B2CF9AE}" pid="3" name="_EmailSubject">
    <vt:lpwstr>Plnění rozpočtu OÚ za I/IV 2005</vt:lpwstr>
  </property>
  <property fmtid="{D5CDD505-2E9C-101B-9397-08002B2CF9AE}" pid="4" name="_AuthorEmail">
    <vt:lpwstr>Jan.Koubsky@cz.lasselsberger.com</vt:lpwstr>
  </property>
  <property fmtid="{D5CDD505-2E9C-101B-9397-08002B2CF9AE}" pid="5" name="_AuthorEmailDisplayName">
    <vt:lpwstr>Koubský Jan</vt:lpwstr>
  </property>
  <property fmtid="{D5CDD505-2E9C-101B-9397-08002B2CF9AE}" pid="6" name="_ReviewingToolsShownOnce">
    <vt:lpwstr/>
  </property>
</Properties>
</file>